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035" windowHeight="11430"/>
  </bookViews>
  <sheets>
    <sheet name="报价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<sst xmlns="http://schemas.openxmlformats.org/spreadsheetml/2006/main" count="276" uniqueCount="177">
  <si>
    <t>附件2：采购“临床医学院期末实训设备及耗材”项目报价表</t>
  </si>
  <si>
    <t>序号</t>
  </si>
  <si>
    <t>品名</t>
  </si>
  <si>
    <t>规格（型号）</t>
  </si>
  <si>
    <t>品牌</t>
  </si>
  <si>
    <t>数量</t>
  </si>
  <si>
    <t>单位</t>
  </si>
  <si>
    <t>单价最高限价（元）</t>
  </si>
  <si>
    <t>单价响应报价（元）</t>
  </si>
  <si>
    <t>报价小计（元）</t>
  </si>
  <si>
    <t>压舌板</t>
  </si>
  <si>
    <t>木质，长度10-15cm，100片/包</t>
  </si>
  <si>
    <t>德钢</t>
  </si>
  <si>
    <t>包</t>
  </si>
  <si>
    <t>医用棉签</t>
  </si>
  <si>
    <t>10CM，50支/小包，1000支/袋，自封口</t>
  </si>
  <si>
    <t>颐合瑞达</t>
  </si>
  <si>
    <t>袋</t>
  </si>
  <si>
    <t>弹性绷带</t>
  </si>
  <si>
    <t>10*450cm/卷，50卷/包</t>
  </si>
  <si>
    <t>医用缝合针</t>
  </si>
  <si>
    <t>角针，8*20；100支/盒</t>
  </si>
  <si>
    <t>宾雄</t>
  </si>
  <si>
    <t>盒</t>
  </si>
  <si>
    <t>医用胶布</t>
  </si>
  <si>
    <t>1.2cm×9.1m，24卷/盒</t>
  </si>
  <si>
    <t>3M</t>
  </si>
  <si>
    <t>脱脂纱布块</t>
  </si>
  <si>
    <t>6*8cm/片，5片/袋,60袋/包</t>
  </si>
  <si>
    <t>康民</t>
  </si>
  <si>
    <t>注射器</t>
  </si>
  <si>
    <t>50ml ，25支/箱</t>
  </si>
  <si>
    <t>可孚</t>
  </si>
  <si>
    <t>箱</t>
  </si>
  <si>
    <t>心脏教学模型</t>
  </si>
  <si>
    <t>LD，5倍放大</t>
  </si>
  <si>
    <t>蓝蝶</t>
  </si>
  <si>
    <t>个</t>
  </si>
  <si>
    <t>一次性使用灭菌橡胶外科手套</t>
  </si>
  <si>
    <t>有粉 7号，50双/盒</t>
  </si>
  <si>
    <t>高邦</t>
  </si>
  <si>
    <t>有粉 7.5号，50双/盒</t>
  </si>
  <si>
    <t>有粉 8号，50双/盒</t>
  </si>
  <si>
    <t>有粉 6.5号，50双/盒</t>
  </si>
  <si>
    <t>一次性使用无菌换药包</t>
  </si>
  <si>
    <t>HYA-0，换药包：含弯盘，镊子，纱布块，棉球，手术垫，碘伏棉球等</t>
  </si>
  <si>
    <t>振德</t>
  </si>
  <si>
    <t>免水洗消毒凝胶</t>
  </si>
  <si>
    <t>500ML/瓶</t>
  </si>
  <si>
    <t>海氏海诺</t>
  </si>
  <si>
    <t>瓶</t>
  </si>
  <si>
    <t>医用丁腈检查手套</t>
  </si>
  <si>
    <t>L，白色，100只/盒</t>
  </si>
  <si>
    <t>英科医疗</t>
  </si>
  <si>
    <t>一次性使用腰椎穿刺包</t>
  </si>
  <si>
    <t>9号（含穿刺针、注射器、测压管、试管等）</t>
  </si>
  <si>
    <t>舒贝康</t>
  </si>
  <si>
    <t>一次性使用腹腔穿刺包</t>
  </si>
  <si>
    <t>16号（含穿刺针、注射器、试管、纱布、消毒棉球）</t>
  </si>
  <si>
    <t>华星</t>
  </si>
  <si>
    <t>医用屏风</t>
  </si>
  <si>
    <t>180cm*159cm，蓝色三扇，加厚框架双层布，万向轮款</t>
  </si>
  <si>
    <t>定制</t>
  </si>
  <si>
    <t>产后母婴访视包</t>
  </si>
  <si>
    <t>访视包含14项专业配置+婴儿兜+婴儿称+皮尺+血压计+听诊器</t>
  </si>
  <si>
    <t>欧斯乐</t>
  </si>
  <si>
    <t>套</t>
  </si>
  <si>
    <t>一次性使用人体动脉血样采集器</t>
  </si>
  <si>
    <t>3ml预设型，25支/盒</t>
  </si>
  <si>
    <t>洁瑞</t>
  </si>
  <si>
    <t>床头柜</t>
  </si>
  <si>
    <t>ABS 材质，48*48*76cm</t>
  </si>
  <si>
    <t>扬海</t>
  </si>
  <si>
    <t>血糖试纸</t>
  </si>
  <si>
    <t>50片/盒，带采血针及酒精棉</t>
  </si>
  <si>
    <t>鱼跃710</t>
  </si>
  <si>
    <t>鱼跃580</t>
  </si>
  <si>
    <t>纯棉医用多头腹带</t>
  </si>
  <si>
    <t>均码</t>
  </si>
  <si>
    <t>齿科藻酸盐印模材料</t>
  </si>
  <si>
    <t>908g/桶，普通凝固型（含勺子）</t>
  </si>
  <si>
    <t>登士柏</t>
  </si>
  <si>
    <t>桶</t>
  </si>
  <si>
    <t>正畸钳</t>
  </si>
  <si>
    <t>规格：垂直曲弯制钳，长145m mm m</t>
  </si>
  <si>
    <t>辰立</t>
  </si>
  <si>
    <t>把</t>
  </si>
  <si>
    <t>规格：细丝剪断钳 ，长125mm</t>
  </si>
  <si>
    <t>上颌前牙固定桥阴模</t>
  </si>
  <si>
    <t>1,3基牙，2缺失</t>
  </si>
  <si>
    <t>永强</t>
  </si>
  <si>
    <t>下颌后牙固定桥阴模</t>
  </si>
  <si>
    <t>5,7基牙，6缺失固定桥</t>
  </si>
  <si>
    <t>琼脂复制材料</t>
  </si>
  <si>
    <t>5公斤/桶（绿色）</t>
  </si>
  <si>
    <t>利众</t>
  </si>
  <si>
    <t>石膏强化剂</t>
  </si>
  <si>
    <t>20ml/瓶</t>
  </si>
  <si>
    <t>比德</t>
  </si>
  <si>
    <t>牙用不锈钢丝</t>
  </si>
  <si>
    <t>直径0.9mm，50g/盒</t>
  </si>
  <si>
    <t>康桥</t>
  </si>
  <si>
    <t>直径0.8mm，50g/盒</t>
  </si>
  <si>
    <t>直径0.5mm，50g/盒</t>
  </si>
  <si>
    <t>石膏牙印模</t>
  </si>
  <si>
    <t>1.2倍牙位11石膏印模，25个同名牙/个，牙位带底座且带牙号标记</t>
  </si>
  <si>
    <t>扫描头组件</t>
  </si>
  <si>
    <t>匹配UP600</t>
  </si>
  <si>
    <t>云甲</t>
  </si>
  <si>
    <t>匹配UP610</t>
  </si>
  <si>
    <t>卡瓦布消毒湿巾</t>
  </si>
  <si>
    <t>尺寸6寸*6.75寸，220抽/桶</t>
  </si>
  <si>
    <t>Caviwipes</t>
  </si>
  <si>
    <t>无尘擦拭纸</t>
  </si>
  <si>
    <t>EL-34155，尺寸：11*19cm，60盒/箱</t>
  </si>
  <si>
    <t>CLEANWIPER</t>
  </si>
  <si>
    <t>牙科石膏</t>
  </si>
  <si>
    <t>普通石膏，25公斤/袋</t>
  </si>
  <si>
    <t>鸿泰</t>
  </si>
  <si>
    <t>超硬石膏，黄色，1000g/袋，25袋/箱</t>
  </si>
  <si>
    <t>飞马</t>
  </si>
  <si>
    <t>红蜡片</t>
  </si>
  <si>
    <t>常用型，厚度1.3mm/片，250g/盒</t>
  </si>
  <si>
    <t>帅州</t>
  </si>
  <si>
    <t>擦玻璃抹布</t>
  </si>
  <si>
    <t>超细纤维材质，20*25厘米</t>
  </si>
  <si>
    <t>魔力</t>
  </si>
  <si>
    <t>条</t>
  </si>
  <si>
    <t>酒精棉绳</t>
  </si>
  <si>
    <t>直径6mm，棉质加粗</t>
  </si>
  <si>
    <t>根</t>
  </si>
  <si>
    <t>树脂牙</t>
  </si>
  <si>
    <t>上前牙T6，A2,16板/盒</t>
  </si>
  <si>
    <t>上前牙T4，A2,16板/盒</t>
  </si>
  <si>
    <t>下前牙L4，A2,16板/盒</t>
  </si>
  <si>
    <t>下前牙L6，A2,16板/盒</t>
  </si>
  <si>
    <t>上后牙32，A2，16板/盒</t>
  </si>
  <si>
    <t>上后牙34，A2，16板/盒</t>
  </si>
  <si>
    <t>下后牙32，A2，16板/盒</t>
  </si>
  <si>
    <t>下后牙34，A2，16板/盒</t>
  </si>
  <si>
    <t>酒精</t>
  </si>
  <si>
    <t>2500ml/桶</t>
  </si>
  <si>
    <t>奥尔迈</t>
  </si>
  <si>
    <t>嵌体蜡</t>
  </si>
  <si>
    <t>蓝色，500g/盒</t>
  </si>
  <si>
    <t>万颖</t>
  </si>
  <si>
    <t>酒精灯</t>
  </si>
  <si>
    <t>60ml/个,高95mm*宽60mm/个</t>
  </si>
  <si>
    <t>吸唾管</t>
  </si>
  <si>
    <t>100支/包</t>
  </si>
  <si>
    <t>众星</t>
  </si>
  <si>
    <t>亮油</t>
  </si>
  <si>
    <t>13ml/瓶</t>
  </si>
  <si>
    <t>包埋圈</t>
  </si>
  <si>
    <t>蓝色，外径9cm，内径7.5CM，高7.2CM</t>
  </si>
  <si>
    <t>咬合纸</t>
  </si>
  <si>
    <t>厚度30微米，300张/盒</t>
  </si>
  <si>
    <t>圣狮</t>
  </si>
  <si>
    <t>花纹蜡片</t>
  </si>
  <si>
    <t>规格：0.35mm，细纹</t>
  </si>
  <si>
    <t>飞虹</t>
  </si>
  <si>
    <t>蜡网</t>
  </si>
  <si>
    <t>8098大圆网格</t>
  </si>
  <si>
    <t>978卡环蜡</t>
  </si>
  <si>
    <t>智能摄像机4</t>
  </si>
  <si>
    <t>MJSXJ27CM，4k画质800万像素，存储卡128g</t>
  </si>
  <si>
    <t>小米</t>
  </si>
  <si>
    <t>口腔数字印模仪Aoralscan L+Pro</t>
  </si>
  <si>
    <t>Aoralscan L</t>
  </si>
  <si>
    <t>先临</t>
  </si>
  <si>
    <t>移动设备带</t>
  </si>
  <si>
    <t>DH-ZS</t>
  </si>
  <si>
    <t>触摸式电子半身心肺复苏模型</t>
  </si>
  <si>
    <t>JHJ304</t>
  </si>
  <si>
    <t>隽宏</t>
  </si>
  <si>
    <t>合计：</t>
  </si>
  <si>
    <t>★每一个货物的“单价响应报价不得高于单价最高限价”，否则取消遴选资格；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</si>
</sst>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宋体"/>
      <charset val="134"/>
      <scheme val="major"/>
    </font>
    <font>
      <sz val="12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8" fillId="0" borderId="0">
      <protection locked="0"/>
    </xf>
  </cellStyleXfs>
  <cellXfs count="2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 2" xfId="49"/>
    <cellStyle name="常规 13" xfId="50"/>
    <cellStyle name="常规 11" xfId="51"/>
    <cellStyle name="常规 2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0"/>
  <sheetViews>
    <sheetView tabSelected="1" topLeftCell="A58" workbookViewId="0">
      <selection activeCell="D66" sqref="D66"/>
    </sheetView>
  </sheetViews>
  <sheetFormatPr defaultColWidth="9" defaultRowHeight="20.25"/>
  <cols>
    <col min="1" max="1" width="6.125" style="4" customWidth="1"/>
    <col min="2" max="2" width="9.875" style="5" customWidth="1"/>
    <col min="3" max="3" width="13.25" style="6" customWidth="1"/>
    <col min="4" max="4" width="9.75" style="7" customWidth="1"/>
    <col min="5" max="5" width="6" style="6" customWidth="1"/>
    <col min="6" max="6" width="6.25" style="6" customWidth="1"/>
    <col min="7" max="7" width="10.5" style="6" customWidth="1"/>
    <col min="8" max="8" width="9.25" style="6" customWidth="1"/>
    <col min="9" max="9" width="13.125" style="6" customWidth="1"/>
    <col min="10" max="16384" width="9" style="6"/>
  </cols>
  <sheetData>
    <row r="1" s="1" customFormat="1" ht="33" customHeight="1" spans="1:9">
      <c r="A1" s="8" t="s">
        <v>0</v>
      </c>
      <c r="B1" s="8"/>
      <c r="C1" s="8"/>
      <c r="D1" s="9"/>
      <c r="E1" s="8"/>
      <c r="F1" s="8"/>
      <c r="G1" s="8"/>
      <c r="H1" s="8"/>
      <c r="I1" s="8"/>
    </row>
    <row r="2" s="2" customFormat="1" ht="42.75" spans="1:9">
      <c r="A2" s="10" t="s">
        <v>1</v>
      </c>
      <c r="B2" s="10" t="s">
        <v>2</v>
      </c>
      <c r="C2" s="11" t="s">
        <v>3</v>
      </c>
      <c r="D2" s="11" t="s">
        <v>4</v>
      </c>
      <c r="E2" s="10" t="s">
        <v>5</v>
      </c>
      <c r="F2" s="10" t="s">
        <v>6</v>
      </c>
      <c r="G2" s="11" t="s">
        <v>7</v>
      </c>
      <c r="H2" s="11" t="s">
        <v>8</v>
      </c>
      <c r="I2" s="11" t="s">
        <v>9</v>
      </c>
    </row>
    <row r="3" ht="42.75" spans="1:9">
      <c r="A3" s="12">
        <v>1</v>
      </c>
      <c r="B3" s="13" t="s">
        <v>10</v>
      </c>
      <c r="C3" s="13" t="s">
        <v>11</v>
      </c>
      <c r="D3" s="13" t="s">
        <v>12</v>
      </c>
      <c r="E3" s="13">
        <v>10</v>
      </c>
      <c r="F3" s="13" t="s">
        <v>13</v>
      </c>
      <c r="G3" s="14">
        <v>15</v>
      </c>
      <c r="H3" s="15"/>
      <c r="I3" s="16">
        <f t="shared" ref="I3:I9" si="0">H3*E3</f>
        <v>0</v>
      </c>
    </row>
    <row r="4" ht="42.75" spans="1:9">
      <c r="A4" s="12">
        <v>2</v>
      </c>
      <c r="B4" s="13" t="s">
        <v>14</v>
      </c>
      <c r="C4" s="13" t="s">
        <v>15</v>
      </c>
      <c r="D4" s="13" t="s">
        <v>16</v>
      </c>
      <c r="E4" s="13">
        <v>10</v>
      </c>
      <c r="F4" s="13" t="s">
        <v>17</v>
      </c>
      <c r="G4" s="14">
        <v>20</v>
      </c>
      <c r="H4" s="15"/>
      <c r="I4" s="16">
        <f t="shared" si="0"/>
        <v>0</v>
      </c>
    </row>
    <row r="5" ht="28.5" spans="1:9">
      <c r="A5" s="12">
        <v>3</v>
      </c>
      <c r="B5" s="13" t="s">
        <v>18</v>
      </c>
      <c r="C5" s="13" t="s">
        <v>19</v>
      </c>
      <c r="D5" s="13" t="s">
        <v>16</v>
      </c>
      <c r="E5" s="13">
        <v>2</v>
      </c>
      <c r="F5" s="13" t="s">
        <v>13</v>
      </c>
      <c r="G5" s="14">
        <v>125</v>
      </c>
      <c r="H5" s="15"/>
      <c r="I5" s="16">
        <f t="shared" si="0"/>
        <v>0</v>
      </c>
    </row>
    <row r="6" ht="28.5" spans="1:9">
      <c r="A6" s="12">
        <v>4</v>
      </c>
      <c r="B6" s="13" t="s">
        <v>20</v>
      </c>
      <c r="C6" s="13" t="s">
        <v>21</v>
      </c>
      <c r="D6" s="13" t="s">
        <v>22</v>
      </c>
      <c r="E6" s="13">
        <v>10</v>
      </c>
      <c r="F6" s="13" t="s">
        <v>23</v>
      </c>
      <c r="G6" s="14">
        <v>48</v>
      </c>
      <c r="H6" s="15"/>
      <c r="I6" s="16">
        <f t="shared" si="0"/>
        <v>0</v>
      </c>
    </row>
    <row r="7" ht="28.5" spans="1:9">
      <c r="A7" s="12">
        <v>5</v>
      </c>
      <c r="B7" s="13" t="s">
        <v>24</v>
      </c>
      <c r="C7" s="13" t="s">
        <v>25</v>
      </c>
      <c r="D7" s="13" t="s">
        <v>26</v>
      </c>
      <c r="E7" s="13">
        <v>4</v>
      </c>
      <c r="F7" s="13" t="s">
        <v>23</v>
      </c>
      <c r="G7" s="14">
        <v>95</v>
      </c>
      <c r="H7" s="15"/>
      <c r="I7" s="16">
        <f t="shared" si="0"/>
        <v>0</v>
      </c>
    </row>
    <row r="8" ht="42.75" spans="1:9">
      <c r="A8" s="12">
        <v>6</v>
      </c>
      <c r="B8" s="13" t="s">
        <v>27</v>
      </c>
      <c r="C8" s="13" t="s">
        <v>28</v>
      </c>
      <c r="D8" s="13" t="s">
        <v>29</v>
      </c>
      <c r="E8" s="13">
        <v>12</v>
      </c>
      <c r="F8" s="13" t="s">
        <v>13</v>
      </c>
      <c r="G8" s="14">
        <v>95</v>
      </c>
      <c r="H8" s="15"/>
      <c r="I8" s="16">
        <f t="shared" si="0"/>
        <v>0</v>
      </c>
    </row>
    <row r="9" ht="28.5" spans="1:9">
      <c r="A9" s="12">
        <v>7</v>
      </c>
      <c r="B9" s="13" t="s">
        <v>30</v>
      </c>
      <c r="C9" s="13" t="s">
        <v>31</v>
      </c>
      <c r="D9" s="13" t="s">
        <v>32</v>
      </c>
      <c r="E9" s="13">
        <v>4</v>
      </c>
      <c r="F9" s="13" t="s">
        <v>33</v>
      </c>
      <c r="G9" s="14">
        <v>90</v>
      </c>
      <c r="H9" s="15"/>
      <c r="I9" s="16">
        <f t="shared" si="0"/>
        <v>0</v>
      </c>
    </row>
    <row r="10" s="3" customFormat="1" ht="28.5" spans="1:9">
      <c r="A10" s="12">
        <v>8</v>
      </c>
      <c r="B10" s="13" t="s">
        <v>34</v>
      </c>
      <c r="C10" s="13" t="s">
        <v>35</v>
      </c>
      <c r="D10" s="13" t="s">
        <v>36</v>
      </c>
      <c r="E10" s="13">
        <v>5</v>
      </c>
      <c r="F10" s="13" t="s">
        <v>37</v>
      </c>
      <c r="G10" s="14">
        <v>195</v>
      </c>
      <c r="H10" s="16"/>
      <c r="I10" s="16">
        <f t="shared" ref="I10:I55" si="1">H10*E10</f>
        <v>0</v>
      </c>
    </row>
    <row r="11" s="3" customFormat="1" ht="57" spans="1:9">
      <c r="A11" s="12">
        <v>9</v>
      </c>
      <c r="B11" s="13" t="s">
        <v>38</v>
      </c>
      <c r="C11" s="13" t="s">
        <v>39</v>
      </c>
      <c r="D11" s="13" t="s">
        <v>40</v>
      </c>
      <c r="E11" s="13">
        <v>1</v>
      </c>
      <c r="F11" s="13" t="s">
        <v>23</v>
      </c>
      <c r="G11" s="14">
        <v>118</v>
      </c>
      <c r="H11" s="16"/>
      <c r="I11" s="16">
        <f t="shared" si="1"/>
        <v>0</v>
      </c>
    </row>
    <row r="12" s="3" customFormat="1" ht="57" spans="1:9">
      <c r="A12" s="12">
        <v>10</v>
      </c>
      <c r="B12" s="13" t="s">
        <v>38</v>
      </c>
      <c r="C12" s="13" t="s">
        <v>41</v>
      </c>
      <c r="D12" s="13" t="s">
        <v>40</v>
      </c>
      <c r="E12" s="13">
        <v>1</v>
      </c>
      <c r="F12" s="13" t="s">
        <v>23</v>
      </c>
      <c r="G12" s="14">
        <v>118</v>
      </c>
      <c r="H12" s="16"/>
      <c r="I12" s="16">
        <f t="shared" si="1"/>
        <v>0</v>
      </c>
    </row>
    <row r="13" s="3" customFormat="1" ht="57" spans="1:9">
      <c r="A13" s="12">
        <v>11</v>
      </c>
      <c r="B13" s="13" t="s">
        <v>38</v>
      </c>
      <c r="C13" s="13" t="s">
        <v>42</v>
      </c>
      <c r="D13" s="13" t="s">
        <v>40</v>
      </c>
      <c r="E13" s="13">
        <v>1</v>
      </c>
      <c r="F13" s="13" t="s">
        <v>23</v>
      </c>
      <c r="G13" s="14">
        <v>118</v>
      </c>
      <c r="H13" s="16"/>
      <c r="I13" s="16">
        <f t="shared" si="1"/>
        <v>0</v>
      </c>
    </row>
    <row r="14" s="3" customFormat="1" ht="57" spans="1:9">
      <c r="A14" s="12">
        <v>12</v>
      </c>
      <c r="B14" s="13" t="s">
        <v>38</v>
      </c>
      <c r="C14" s="13" t="s">
        <v>43</v>
      </c>
      <c r="D14" s="13" t="s">
        <v>40</v>
      </c>
      <c r="E14" s="13">
        <v>1</v>
      </c>
      <c r="F14" s="13" t="s">
        <v>23</v>
      </c>
      <c r="G14" s="14">
        <v>118</v>
      </c>
      <c r="H14" s="16"/>
      <c r="I14" s="16">
        <f t="shared" si="1"/>
        <v>0</v>
      </c>
    </row>
    <row r="15" s="3" customFormat="1" ht="85.5" spans="1:9">
      <c r="A15" s="12">
        <v>13</v>
      </c>
      <c r="B15" s="13" t="s">
        <v>44</v>
      </c>
      <c r="C15" s="13" t="s">
        <v>45</v>
      </c>
      <c r="D15" s="13" t="s">
        <v>46</v>
      </c>
      <c r="E15" s="13">
        <v>10</v>
      </c>
      <c r="F15" s="13" t="s">
        <v>13</v>
      </c>
      <c r="G15" s="14">
        <v>10</v>
      </c>
      <c r="H15" s="16"/>
      <c r="I15" s="16">
        <f t="shared" si="1"/>
        <v>0</v>
      </c>
    </row>
    <row r="16" s="3" customFormat="1" ht="28.5" spans="1:9">
      <c r="A16" s="12">
        <v>14</v>
      </c>
      <c r="B16" s="13" t="s">
        <v>47</v>
      </c>
      <c r="C16" s="13" t="s">
        <v>48</v>
      </c>
      <c r="D16" s="13" t="s">
        <v>49</v>
      </c>
      <c r="E16" s="13">
        <v>5</v>
      </c>
      <c r="F16" s="13" t="s">
        <v>50</v>
      </c>
      <c r="G16" s="14">
        <v>25</v>
      </c>
      <c r="H16" s="16"/>
      <c r="I16" s="16">
        <f t="shared" si="1"/>
        <v>0</v>
      </c>
    </row>
    <row r="17" s="3" customFormat="1" ht="28.5" spans="1:9">
      <c r="A17" s="12">
        <v>15</v>
      </c>
      <c r="B17" s="13" t="s">
        <v>51</v>
      </c>
      <c r="C17" s="13" t="s">
        <v>52</v>
      </c>
      <c r="D17" s="13" t="s">
        <v>53</v>
      </c>
      <c r="E17" s="13">
        <v>10</v>
      </c>
      <c r="F17" s="13" t="s">
        <v>23</v>
      </c>
      <c r="G17" s="14">
        <v>30</v>
      </c>
      <c r="H17" s="16"/>
      <c r="I17" s="16">
        <f t="shared" si="1"/>
        <v>0</v>
      </c>
    </row>
    <row r="18" s="3" customFormat="1" ht="57" spans="1:9">
      <c r="A18" s="12">
        <v>16</v>
      </c>
      <c r="B18" s="13" t="s">
        <v>54</v>
      </c>
      <c r="C18" s="13" t="s">
        <v>55</v>
      </c>
      <c r="D18" s="13" t="s">
        <v>56</v>
      </c>
      <c r="E18" s="13">
        <v>30</v>
      </c>
      <c r="F18" s="13" t="s">
        <v>13</v>
      </c>
      <c r="G18" s="14">
        <v>45</v>
      </c>
      <c r="H18" s="16"/>
      <c r="I18" s="16">
        <f t="shared" si="1"/>
        <v>0</v>
      </c>
    </row>
    <row r="19" s="3" customFormat="1" ht="57" spans="1:9">
      <c r="A19" s="12">
        <v>17</v>
      </c>
      <c r="B19" s="13" t="s">
        <v>57</v>
      </c>
      <c r="C19" s="13" t="s">
        <v>58</v>
      </c>
      <c r="D19" s="13" t="s">
        <v>59</v>
      </c>
      <c r="E19" s="13">
        <v>50</v>
      </c>
      <c r="F19" s="13" t="s">
        <v>13</v>
      </c>
      <c r="G19" s="14">
        <v>35</v>
      </c>
      <c r="H19" s="16"/>
      <c r="I19" s="16">
        <f t="shared" si="1"/>
        <v>0</v>
      </c>
    </row>
    <row r="20" s="3" customFormat="1" ht="57" spans="1:9">
      <c r="A20" s="12">
        <v>18</v>
      </c>
      <c r="B20" s="13" t="s">
        <v>60</v>
      </c>
      <c r="C20" s="13" t="s">
        <v>61</v>
      </c>
      <c r="D20" s="13" t="s">
        <v>62</v>
      </c>
      <c r="E20" s="13">
        <v>6</v>
      </c>
      <c r="F20" s="13" t="s">
        <v>37</v>
      </c>
      <c r="G20" s="14">
        <v>195</v>
      </c>
      <c r="H20" s="16"/>
      <c r="I20" s="16">
        <f t="shared" si="1"/>
        <v>0</v>
      </c>
    </row>
    <row r="21" s="3" customFormat="1" ht="71.25" spans="1:9">
      <c r="A21" s="12">
        <v>19</v>
      </c>
      <c r="B21" s="13" t="s">
        <v>63</v>
      </c>
      <c r="C21" s="13" t="s">
        <v>64</v>
      </c>
      <c r="D21" s="13" t="s">
        <v>65</v>
      </c>
      <c r="E21" s="13">
        <v>5</v>
      </c>
      <c r="F21" s="13" t="s">
        <v>66</v>
      </c>
      <c r="G21" s="14">
        <v>280</v>
      </c>
      <c r="H21" s="16"/>
      <c r="I21" s="16">
        <f t="shared" si="1"/>
        <v>0</v>
      </c>
    </row>
    <row r="22" s="3" customFormat="1" ht="57" spans="1:9">
      <c r="A22" s="12">
        <v>20</v>
      </c>
      <c r="B22" s="13" t="s">
        <v>67</v>
      </c>
      <c r="C22" s="13" t="s">
        <v>68</v>
      </c>
      <c r="D22" s="13" t="s">
        <v>69</v>
      </c>
      <c r="E22" s="13">
        <v>2</v>
      </c>
      <c r="F22" s="13" t="s">
        <v>23</v>
      </c>
      <c r="G22" s="14">
        <v>228</v>
      </c>
      <c r="H22" s="16"/>
      <c r="I22" s="16">
        <f t="shared" si="1"/>
        <v>0</v>
      </c>
    </row>
    <row r="23" s="3" customFormat="1" ht="28.5" spans="1:9">
      <c r="A23" s="12">
        <v>21</v>
      </c>
      <c r="B23" s="13" t="s">
        <v>70</v>
      </c>
      <c r="C23" s="13" t="s">
        <v>71</v>
      </c>
      <c r="D23" s="13" t="s">
        <v>72</v>
      </c>
      <c r="E23" s="13">
        <v>1</v>
      </c>
      <c r="F23" s="13" t="s">
        <v>37</v>
      </c>
      <c r="G23" s="14">
        <v>300</v>
      </c>
      <c r="H23" s="16"/>
      <c r="I23" s="16">
        <f t="shared" si="1"/>
        <v>0</v>
      </c>
    </row>
    <row r="24" s="3" customFormat="1" ht="42.75" spans="1:9">
      <c r="A24" s="12">
        <v>22</v>
      </c>
      <c r="B24" s="13" t="s">
        <v>73</v>
      </c>
      <c r="C24" s="13" t="s">
        <v>74</v>
      </c>
      <c r="D24" s="13" t="s">
        <v>75</v>
      </c>
      <c r="E24" s="13">
        <v>6</v>
      </c>
      <c r="F24" s="13" t="s">
        <v>23</v>
      </c>
      <c r="G24" s="14">
        <v>65</v>
      </c>
      <c r="H24" s="16"/>
      <c r="I24" s="16">
        <f t="shared" si="1"/>
        <v>0</v>
      </c>
    </row>
    <row r="25" s="3" customFormat="1" ht="42.75" spans="1:9">
      <c r="A25" s="12">
        <v>23</v>
      </c>
      <c r="B25" s="13" t="s">
        <v>73</v>
      </c>
      <c r="C25" s="13" t="s">
        <v>74</v>
      </c>
      <c r="D25" s="13" t="s">
        <v>76</v>
      </c>
      <c r="E25" s="13">
        <v>6</v>
      </c>
      <c r="F25" s="13" t="s">
        <v>23</v>
      </c>
      <c r="G25" s="14">
        <v>55</v>
      </c>
      <c r="H25" s="16"/>
      <c r="I25" s="16">
        <f t="shared" si="1"/>
        <v>0</v>
      </c>
    </row>
    <row r="26" s="3" customFormat="1" ht="28.5" spans="1:9">
      <c r="A26" s="12">
        <v>24</v>
      </c>
      <c r="B26" s="13" t="s">
        <v>77</v>
      </c>
      <c r="C26" s="13" t="s">
        <v>78</v>
      </c>
      <c r="D26" s="13" t="s">
        <v>72</v>
      </c>
      <c r="E26" s="13">
        <v>4</v>
      </c>
      <c r="F26" s="13" t="s">
        <v>37</v>
      </c>
      <c r="G26" s="14">
        <v>20</v>
      </c>
      <c r="H26" s="16"/>
      <c r="I26" s="16">
        <f t="shared" si="1"/>
        <v>0</v>
      </c>
    </row>
    <row r="27" s="3" customFormat="1" ht="42.75" spans="1:9">
      <c r="A27" s="12">
        <v>25</v>
      </c>
      <c r="B27" s="13" t="s">
        <v>79</v>
      </c>
      <c r="C27" s="13" t="s">
        <v>80</v>
      </c>
      <c r="D27" s="13" t="s">
        <v>81</v>
      </c>
      <c r="E27" s="13">
        <v>5</v>
      </c>
      <c r="F27" s="13" t="s">
        <v>82</v>
      </c>
      <c r="G27" s="14">
        <v>80</v>
      </c>
      <c r="H27" s="16"/>
      <c r="I27" s="16">
        <f t="shared" si="1"/>
        <v>0</v>
      </c>
    </row>
    <row r="28" s="3" customFormat="1" ht="44.25" spans="1:9">
      <c r="A28" s="12">
        <v>26</v>
      </c>
      <c r="B28" s="13" t="s">
        <v>83</v>
      </c>
      <c r="C28" s="13" t="s">
        <v>84</v>
      </c>
      <c r="D28" s="13" t="s">
        <v>85</v>
      </c>
      <c r="E28" s="13">
        <v>20</v>
      </c>
      <c r="F28" s="13" t="s">
        <v>86</v>
      </c>
      <c r="G28" s="14">
        <v>48</v>
      </c>
      <c r="H28" s="16"/>
      <c r="I28" s="16">
        <f t="shared" si="1"/>
        <v>0</v>
      </c>
    </row>
    <row r="29" s="3" customFormat="1" ht="42.75" spans="1:9">
      <c r="A29" s="12">
        <v>27</v>
      </c>
      <c r="B29" s="13" t="s">
        <v>83</v>
      </c>
      <c r="C29" s="13" t="s">
        <v>87</v>
      </c>
      <c r="D29" s="13" t="s">
        <v>85</v>
      </c>
      <c r="E29" s="13">
        <v>20</v>
      </c>
      <c r="F29" s="13" t="s">
        <v>86</v>
      </c>
      <c r="G29" s="14">
        <v>48</v>
      </c>
      <c r="H29" s="16"/>
      <c r="I29" s="16">
        <f t="shared" si="1"/>
        <v>0</v>
      </c>
    </row>
    <row r="30" s="3" customFormat="1" ht="42.75" spans="1:9">
      <c r="A30" s="12">
        <v>28</v>
      </c>
      <c r="B30" s="13" t="s">
        <v>88</v>
      </c>
      <c r="C30" s="13" t="s">
        <v>89</v>
      </c>
      <c r="D30" s="13" t="s">
        <v>90</v>
      </c>
      <c r="E30" s="13">
        <v>10</v>
      </c>
      <c r="F30" s="13" t="s">
        <v>37</v>
      </c>
      <c r="G30" s="14">
        <v>108</v>
      </c>
      <c r="H30" s="16"/>
      <c r="I30" s="16">
        <f t="shared" si="1"/>
        <v>0</v>
      </c>
    </row>
    <row r="31" s="3" customFormat="1" ht="42.75" spans="1:9">
      <c r="A31" s="12">
        <v>29</v>
      </c>
      <c r="B31" s="13" t="s">
        <v>91</v>
      </c>
      <c r="C31" s="13" t="s">
        <v>92</v>
      </c>
      <c r="D31" s="13" t="s">
        <v>90</v>
      </c>
      <c r="E31" s="13">
        <v>10</v>
      </c>
      <c r="F31" s="13" t="s">
        <v>37</v>
      </c>
      <c r="G31" s="14">
        <v>108</v>
      </c>
      <c r="H31" s="16"/>
      <c r="I31" s="16">
        <f t="shared" si="1"/>
        <v>0</v>
      </c>
    </row>
    <row r="32" s="3" customFormat="1" ht="28.5" spans="1:9">
      <c r="A32" s="12">
        <v>30</v>
      </c>
      <c r="B32" s="13" t="s">
        <v>93</v>
      </c>
      <c r="C32" s="13" t="s">
        <v>94</v>
      </c>
      <c r="D32" s="13" t="s">
        <v>95</v>
      </c>
      <c r="E32" s="13">
        <v>10</v>
      </c>
      <c r="F32" s="13" t="s">
        <v>82</v>
      </c>
      <c r="G32" s="14">
        <v>120</v>
      </c>
      <c r="H32" s="16"/>
      <c r="I32" s="16">
        <f t="shared" si="1"/>
        <v>0</v>
      </c>
    </row>
    <row r="33" s="3" customFormat="1" ht="28.5" spans="1:9">
      <c r="A33" s="12">
        <v>31</v>
      </c>
      <c r="B33" s="13" t="s">
        <v>96</v>
      </c>
      <c r="C33" s="13" t="s">
        <v>97</v>
      </c>
      <c r="D33" s="13" t="s">
        <v>98</v>
      </c>
      <c r="E33" s="13">
        <v>15</v>
      </c>
      <c r="F33" s="13" t="s">
        <v>50</v>
      </c>
      <c r="G33" s="14">
        <v>10</v>
      </c>
      <c r="H33" s="16"/>
      <c r="I33" s="16">
        <f t="shared" si="1"/>
        <v>0</v>
      </c>
    </row>
    <row r="34" s="3" customFormat="1" ht="28.5" spans="1:9">
      <c r="A34" s="12">
        <v>32</v>
      </c>
      <c r="B34" s="13" t="s">
        <v>99</v>
      </c>
      <c r="C34" s="13" t="s">
        <v>100</v>
      </c>
      <c r="D34" s="13" t="s">
        <v>101</v>
      </c>
      <c r="E34" s="13">
        <v>20</v>
      </c>
      <c r="F34" s="13" t="s">
        <v>23</v>
      </c>
      <c r="G34" s="14">
        <v>42</v>
      </c>
      <c r="H34" s="16"/>
      <c r="I34" s="16">
        <f t="shared" si="1"/>
        <v>0</v>
      </c>
    </row>
    <row r="35" s="3" customFormat="1" ht="28.5" spans="1:9">
      <c r="A35" s="12">
        <v>33</v>
      </c>
      <c r="B35" s="13" t="s">
        <v>99</v>
      </c>
      <c r="C35" s="13" t="s">
        <v>102</v>
      </c>
      <c r="D35" s="13" t="s">
        <v>101</v>
      </c>
      <c r="E35" s="13">
        <v>40</v>
      </c>
      <c r="F35" s="13" t="s">
        <v>23</v>
      </c>
      <c r="G35" s="14">
        <v>42</v>
      </c>
      <c r="H35" s="16"/>
      <c r="I35" s="16">
        <f t="shared" si="1"/>
        <v>0</v>
      </c>
    </row>
    <row r="36" s="3" customFormat="1" ht="28.5" spans="1:9">
      <c r="A36" s="12">
        <v>34</v>
      </c>
      <c r="B36" s="13" t="s">
        <v>99</v>
      </c>
      <c r="C36" s="13" t="s">
        <v>103</v>
      </c>
      <c r="D36" s="13" t="s">
        <v>101</v>
      </c>
      <c r="E36" s="13">
        <v>20</v>
      </c>
      <c r="F36" s="13" t="s">
        <v>23</v>
      </c>
      <c r="G36" s="14">
        <v>42</v>
      </c>
      <c r="H36" s="16"/>
      <c r="I36" s="16">
        <f t="shared" si="1"/>
        <v>0</v>
      </c>
    </row>
    <row r="37" s="3" customFormat="1" ht="85.5" spans="1:9">
      <c r="A37" s="12">
        <v>35</v>
      </c>
      <c r="B37" s="13" t="s">
        <v>104</v>
      </c>
      <c r="C37" s="13" t="s">
        <v>105</v>
      </c>
      <c r="D37" s="13" t="s">
        <v>90</v>
      </c>
      <c r="E37" s="13">
        <v>1</v>
      </c>
      <c r="F37" s="13" t="s">
        <v>37</v>
      </c>
      <c r="G37" s="14">
        <v>230</v>
      </c>
      <c r="H37" s="16"/>
      <c r="I37" s="16">
        <f t="shared" si="1"/>
        <v>0</v>
      </c>
    </row>
    <row r="38" s="3" customFormat="1" ht="28.5" spans="1:9">
      <c r="A38" s="12">
        <v>36</v>
      </c>
      <c r="B38" s="13" t="s">
        <v>106</v>
      </c>
      <c r="C38" s="13" t="s">
        <v>107</v>
      </c>
      <c r="D38" s="13" t="s">
        <v>108</v>
      </c>
      <c r="E38" s="13">
        <v>4</v>
      </c>
      <c r="F38" s="13" t="s">
        <v>37</v>
      </c>
      <c r="G38" s="14">
        <v>250</v>
      </c>
      <c r="H38" s="16"/>
      <c r="I38" s="16">
        <f t="shared" si="1"/>
        <v>0</v>
      </c>
    </row>
    <row r="39" s="3" customFormat="1" ht="28.5" spans="1:9">
      <c r="A39" s="12">
        <v>37</v>
      </c>
      <c r="B39" s="13" t="s">
        <v>106</v>
      </c>
      <c r="C39" s="13" t="s">
        <v>109</v>
      </c>
      <c r="D39" s="13" t="s">
        <v>108</v>
      </c>
      <c r="E39" s="13">
        <v>4</v>
      </c>
      <c r="F39" s="13" t="s">
        <v>37</v>
      </c>
      <c r="G39" s="14">
        <v>250</v>
      </c>
      <c r="H39" s="16"/>
      <c r="I39" s="16">
        <f t="shared" si="1"/>
        <v>0</v>
      </c>
    </row>
    <row r="40" s="3" customFormat="1" ht="28.5" spans="1:9">
      <c r="A40" s="12">
        <v>38</v>
      </c>
      <c r="B40" s="13" t="s">
        <v>110</v>
      </c>
      <c r="C40" s="13" t="s">
        <v>111</v>
      </c>
      <c r="D40" s="13" t="s">
        <v>112</v>
      </c>
      <c r="E40" s="13">
        <v>2</v>
      </c>
      <c r="F40" s="13" t="s">
        <v>82</v>
      </c>
      <c r="G40" s="14">
        <v>120</v>
      </c>
      <c r="H40" s="16"/>
      <c r="I40" s="16">
        <f t="shared" si="1"/>
        <v>0</v>
      </c>
    </row>
    <row r="41" s="3" customFormat="1" ht="57" spans="1:9">
      <c r="A41" s="12">
        <v>39</v>
      </c>
      <c r="B41" s="13" t="s">
        <v>113</v>
      </c>
      <c r="C41" s="13" t="s">
        <v>114</v>
      </c>
      <c r="D41" s="13" t="s">
        <v>115</v>
      </c>
      <c r="E41" s="13">
        <v>1</v>
      </c>
      <c r="F41" s="13" t="s">
        <v>33</v>
      </c>
      <c r="G41" s="14">
        <v>600</v>
      </c>
      <c r="H41" s="16"/>
      <c r="I41" s="16">
        <f t="shared" si="1"/>
        <v>0</v>
      </c>
    </row>
    <row r="42" s="3" customFormat="1" ht="28.5" spans="1:9">
      <c r="A42" s="12">
        <v>40</v>
      </c>
      <c r="B42" s="13" t="s">
        <v>116</v>
      </c>
      <c r="C42" s="13" t="s">
        <v>117</v>
      </c>
      <c r="D42" s="13" t="s">
        <v>118</v>
      </c>
      <c r="E42" s="13">
        <v>10</v>
      </c>
      <c r="F42" s="13" t="s">
        <v>17</v>
      </c>
      <c r="G42" s="14">
        <v>115</v>
      </c>
      <c r="H42" s="16"/>
      <c r="I42" s="16">
        <f t="shared" si="1"/>
        <v>0</v>
      </c>
    </row>
    <row r="43" s="3" customFormat="1" ht="57" spans="1:9">
      <c r="A43" s="12">
        <v>41</v>
      </c>
      <c r="B43" s="13" t="s">
        <v>116</v>
      </c>
      <c r="C43" s="13" t="s">
        <v>119</v>
      </c>
      <c r="D43" s="13" t="s">
        <v>120</v>
      </c>
      <c r="E43" s="13">
        <v>1</v>
      </c>
      <c r="F43" s="13" t="s">
        <v>33</v>
      </c>
      <c r="G43" s="14">
        <v>300</v>
      </c>
      <c r="H43" s="16"/>
      <c r="I43" s="16">
        <f t="shared" si="1"/>
        <v>0</v>
      </c>
    </row>
    <row r="44" s="3" customFormat="1" ht="42.75" spans="1:9">
      <c r="A44" s="12">
        <v>42</v>
      </c>
      <c r="B44" s="13" t="s">
        <v>121</v>
      </c>
      <c r="C44" s="13" t="s">
        <v>122</v>
      </c>
      <c r="D44" s="13" t="s">
        <v>123</v>
      </c>
      <c r="E44" s="13">
        <v>30</v>
      </c>
      <c r="F44" s="13" t="s">
        <v>23</v>
      </c>
      <c r="G44" s="14">
        <v>11</v>
      </c>
      <c r="H44" s="16"/>
      <c r="I44" s="16">
        <f t="shared" si="1"/>
        <v>0</v>
      </c>
    </row>
    <row r="45" s="3" customFormat="1" ht="42.75" spans="1:9">
      <c r="A45" s="12">
        <v>43</v>
      </c>
      <c r="B45" s="13" t="s">
        <v>124</v>
      </c>
      <c r="C45" s="13" t="s">
        <v>125</v>
      </c>
      <c r="D45" s="13" t="s">
        <v>126</v>
      </c>
      <c r="E45" s="13">
        <v>10</v>
      </c>
      <c r="F45" s="13" t="s">
        <v>127</v>
      </c>
      <c r="G45" s="14">
        <v>2.8</v>
      </c>
      <c r="H45" s="16"/>
      <c r="I45" s="16">
        <f t="shared" si="1"/>
        <v>0</v>
      </c>
    </row>
    <row r="46" s="3" customFormat="1" ht="28.5" spans="1:9">
      <c r="A46" s="12">
        <v>44</v>
      </c>
      <c r="B46" s="13" t="s">
        <v>128</v>
      </c>
      <c r="C46" s="13" t="s">
        <v>129</v>
      </c>
      <c r="D46" s="13" t="s">
        <v>62</v>
      </c>
      <c r="E46" s="13">
        <v>100</v>
      </c>
      <c r="F46" s="13" t="s">
        <v>130</v>
      </c>
      <c r="G46" s="14">
        <v>0.5</v>
      </c>
      <c r="H46" s="16"/>
      <c r="I46" s="16">
        <f t="shared" si="1"/>
        <v>0</v>
      </c>
    </row>
    <row r="47" s="3" customFormat="1" ht="28.5" spans="1:9">
      <c r="A47" s="12">
        <v>45</v>
      </c>
      <c r="B47" s="13" t="s">
        <v>131</v>
      </c>
      <c r="C47" s="13" t="s">
        <v>132</v>
      </c>
      <c r="D47" s="13" t="s">
        <v>62</v>
      </c>
      <c r="E47" s="13">
        <v>20</v>
      </c>
      <c r="F47" s="13" t="s">
        <v>23</v>
      </c>
      <c r="G47" s="14">
        <v>70</v>
      </c>
      <c r="H47" s="16"/>
      <c r="I47" s="16">
        <f t="shared" si="1"/>
        <v>0</v>
      </c>
    </row>
    <row r="48" s="3" customFormat="1" ht="28.5" spans="1:9">
      <c r="A48" s="12">
        <v>46</v>
      </c>
      <c r="B48" s="13" t="s">
        <v>131</v>
      </c>
      <c r="C48" s="13" t="s">
        <v>133</v>
      </c>
      <c r="D48" s="13" t="s">
        <v>62</v>
      </c>
      <c r="E48" s="13">
        <v>20</v>
      </c>
      <c r="F48" s="13" t="s">
        <v>23</v>
      </c>
      <c r="G48" s="14">
        <v>70</v>
      </c>
      <c r="H48" s="16"/>
      <c r="I48" s="16">
        <f t="shared" si="1"/>
        <v>0</v>
      </c>
    </row>
    <row r="49" s="3" customFormat="1" ht="28.5" spans="1:9">
      <c r="A49" s="12">
        <v>47</v>
      </c>
      <c r="B49" s="13" t="s">
        <v>131</v>
      </c>
      <c r="C49" s="13" t="s">
        <v>134</v>
      </c>
      <c r="D49" s="13" t="s">
        <v>62</v>
      </c>
      <c r="E49" s="13">
        <v>20</v>
      </c>
      <c r="F49" s="13" t="s">
        <v>23</v>
      </c>
      <c r="G49" s="14">
        <v>70</v>
      </c>
      <c r="H49" s="16"/>
      <c r="I49" s="16">
        <f t="shared" si="1"/>
        <v>0</v>
      </c>
    </row>
    <row r="50" s="3" customFormat="1" ht="28.5" spans="1:9">
      <c r="A50" s="12">
        <v>48</v>
      </c>
      <c r="B50" s="13" t="s">
        <v>131</v>
      </c>
      <c r="C50" s="13" t="s">
        <v>135</v>
      </c>
      <c r="D50" s="13" t="s">
        <v>62</v>
      </c>
      <c r="E50" s="13">
        <v>20</v>
      </c>
      <c r="F50" s="13" t="s">
        <v>23</v>
      </c>
      <c r="G50" s="14">
        <v>70</v>
      </c>
      <c r="H50" s="16"/>
      <c r="I50" s="16">
        <f t="shared" si="1"/>
        <v>0</v>
      </c>
    </row>
    <row r="51" s="3" customFormat="1" ht="28.5" spans="1:9">
      <c r="A51" s="12">
        <v>49</v>
      </c>
      <c r="B51" s="13" t="s">
        <v>131</v>
      </c>
      <c r="C51" s="13" t="s">
        <v>136</v>
      </c>
      <c r="D51" s="13" t="s">
        <v>62</v>
      </c>
      <c r="E51" s="13">
        <v>20</v>
      </c>
      <c r="F51" s="13" t="s">
        <v>23</v>
      </c>
      <c r="G51" s="14">
        <v>70</v>
      </c>
      <c r="H51" s="16"/>
      <c r="I51" s="16">
        <f t="shared" si="1"/>
        <v>0</v>
      </c>
    </row>
    <row r="52" s="3" customFormat="1" ht="28.5" spans="1:9">
      <c r="A52" s="12">
        <v>50</v>
      </c>
      <c r="B52" s="13" t="s">
        <v>131</v>
      </c>
      <c r="C52" s="13" t="s">
        <v>137</v>
      </c>
      <c r="D52" s="13" t="s">
        <v>62</v>
      </c>
      <c r="E52" s="13">
        <v>20</v>
      </c>
      <c r="F52" s="13" t="s">
        <v>23</v>
      </c>
      <c r="G52" s="14">
        <v>70</v>
      </c>
      <c r="H52" s="16"/>
      <c r="I52" s="16">
        <f t="shared" si="1"/>
        <v>0</v>
      </c>
    </row>
    <row r="53" s="3" customFormat="1" ht="28.5" spans="1:9">
      <c r="A53" s="12">
        <v>51</v>
      </c>
      <c r="B53" s="13" t="s">
        <v>131</v>
      </c>
      <c r="C53" s="13" t="s">
        <v>138</v>
      </c>
      <c r="D53" s="13" t="s">
        <v>62</v>
      </c>
      <c r="E53" s="13">
        <v>20</v>
      </c>
      <c r="F53" s="13" t="s">
        <v>23</v>
      </c>
      <c r="G53" s="14">
        <v>70</v>
      </c>
      <c r="H53" s="16"/>
      <c r="I53" s="16">
        <f t="shared" si="1"/>
        <v>0</v>
      </c>
    </row>
    <row r="54" s="3" customFormat="1" ht="28.5" spans="1:9">
      <c r="A54" s="12">
        <v>52</v>
      </c>
      <c r="B54" s="13" t="s">
        <v>131</v>
      </c>
      <c r="C54" s="13" t="s">
        <v>139</v>
      </c>
      <c r="D54" s="13" t="s">
        <v>62</v>
      </c>
      <c r="E54" s="13">
        <v>20</v>
      </c>
      <c r="F54" s="13" t="s">
        <v>23</v>
      </c>
      <c r="G54" s="14">
        <v>70</v>
      </c>
      <c r="H54" s="16"/>
      <c r="I54" s="16">
        <f t="shared" si="1"/>
        <v>0</v>
      </c>
    </row>
    <row r="55" s="3" customFormat="1" ht="18.75" spans="1:9">
      <c r="A55" s="12">
        <v>53</v>
      </c>
      <c r="B55" s="13" t="s">
        <v>140</v>
      </c>
      <c r="C55" s="13" t="s">
        <v>141</v>
      </c>
      <c r="D55" s="13" t="s">
        <v>142</v>
      </c>
      <c r="E55" s="13">
        <v>8</v>
      </c>
      <c r="F55" s="13" t="s">
        <v>82</v>
      </c>
      <c r="G55" s="14">
        <v>40</v>
      </c>
      <c r="H55" s="16"/>
      <c r="I55" s="16">
        <f t="shared" si="1"/>
        <v>0</v>
      </c>
    </row>
    <row r="56" s="3" customFormat="1" ht="28.5" spans="1:9">
      <c r="A56" s="12">
        <v>54</v>
      </c>
      <c r="B56" s="13" t="s">
        <v>143</v>
      </c>
      <c r="C56" s="13" t="s">
        <v>144</v>
      </c>
      <c r="D56" s="13" t="s">
        <v>145</v>
      </c>
      <c r="E56" s="13">
        <v>20</v>
      </c>
      <c r="F56" s="13" t="s">
        <v>23</v>
      </c>
      <c r="G56" s="14">
        <v>85</v>
      </c>
      <c r="H56" s="16"/>
      <c r="I56" s="16">
        <f t="shared" ref="I56:I68" si="2">H56*E56</f>
        <v>0</v>
      </c>
    </row>
    <row r="57" s="3" customFormat="1" ht="42.75" spans="1:9">
      <c r="A57" s="12">
        <v>55</v>
      </c>
      <c r="B57" s="13" t="s">
        <v>146</v>
      </c>
      <c r="C57" s="13" t="s">
        <v>147</v>
      </c>
      <c r="D57" s="13" t="s">
        <v>62</v>
      </c>
      <c r="E57" s="13">
        <v>30</v>
      </c>
      <c r="F57" s="13" t="s">
        <v>37</v>
      </c>
      <c r="G57" s="14">
        <v>5</v>
      </c>
      <c r="H57" s="16"/>
      <c r="I57" s="16">
        <f t="shared" si="2"/>
        <v>0</v>
      </c>
    </row>
    <row r="58" s="3" customFormat="1" ht="18.75" spans="1:9">
      <c r="A58" s="12">
        <v>56</v>
      </c>
      <c r="B58" s="13" t="s">
        <v>148</v>
      </c>
      <c r="C58" s="13" t="s">
        <v>149</v>
      </c>
      <c r="D58" s="13" t="s">
        <v>150</v>
      </c>
      <c r="E58" s="13">
        <v>1</v>
      </c>
      <c r="F58" s="13" t="s">
        <v>13</v>
      </c>
      <c r="G58" s="14">
        <v>15</v>
      </c>
      <c r="H58" s="16"/>
      <c r="I58" s="16">
        <f t="shared" si="2"/>
        <v>0</v>
      </c>
    </row>
    <row r="59" s="3" customFormat="1" ht="18.75" spans="1:9">
      <c r="A59" s="12">
        <v>57</v>
      </c>
      <c r="B59" s="13" t="s">
        <v>151</v>
      </c>
      <c r="C59" s="13" t="s">
        <v>152</v>
      </c>
      <c r="D59" s="13" t="s">
        <v>62</v>
      </c>
      <c r="E59" s="13">
        <v>40</v>
      </c>
      <c r="F59" s="13" t="s">
        <v>50</v>
      </c>
      <c r="G59" s="14">
        <v>10</v>
      </c>
      <c r="H59" s="16"/>
      <c r="I59" s="16">
        <f t="shared" si="2"/>
        <v>0</v>
      </c>
    </row>
    <row r="60" s="3" customFormat="1" ht="57" spans="1:9">
      <c r="A60" s="12">
        <v>58</v>
      </c>
      <c r="B60" s="13" t="s">
        <v>153</v>
      </c>
      <c r="C60" s="13" t="s">
        <v>154</v>
      </c>
      <c r="D60" s="13" t="s">
        <v>62</v>
      </c>
      <c r="E60" s="13">
        <v>5</v>
      </c>
      <c r="F60" s="13" t="s">
        <v>37</v>
      </c>
      <c r="G60" s="14">
        <v>20</v>
      </c>
      <c r="H60" s="16"/>
      <c r="I60" s="16">
        <f t="shared" si="2"/>
        <v>0</v>
      </c>
    </row>
    <row r="61" s="3" customFormat="1" ht="28.5" spans="1:9">
      <c r="A61" s="12">
        <v>59</v>
      </c>
      <c r="B61" s="13" t="s">
        <v>155</v>
      </c>
      <c r="C61" s="13" t="s">
        <v>156</v>
      </c>
      <c r="D61" s="13" t="s">
        <v>157</v>
      </c>
      <c r="E61" s="13">
        <v>20</v>
      </c>
      <c r="F61" s="13" t="s">
        <v>23</v>
      </c>
      <c r="G61" s="14">
        <v>18</v>
      </c>
      <c r="H61" s="16"/>
      <c r="I61" s="16">
        <f t="shared" si="2"/>
        <v>0</v>
      </c>
    </row>
    <row r="62" s="3" customFormat="1" ht="28.5" spans="1:9">
      <c r="A62" s="12">
        <v>60</v>
      </c>
      <c r="B62" s="13" t="s">
        <v>158</v>
      </c>
      <c r="C62" s="13" t="s">
        <v>159</v>
      </c>
      <c r="D62" s="13" t="s">
        <v>160</v>
      </c>
      <c r="E62" s="13">
        <v>40</v>
      </c>
      <c r="F62" s="13" t="s">
        <v>23</v>
      </c>
      <c r="G62" s="14">
        <v>18</v>
      </c>
      <c r="H62" s="16"/>
      <c r="I62" s="16">
        <f t="shared" si="2"/>
        <v>0</v>
      </c>
    </row>
    <row r="63" s="3" customFormat="1" ht="18.75" spans="1:9">
      <c r="A63" s="12">
        <v>61</v>
      </c>
      <c r="B63" s="13" t="s">
        <v>161</v>
      </c>
      <c r="C63" s="13" t="s">
        <v>162</v>
      </c>
      <c r="D63" s="13" t="s">
        <v>160</v>
      </c>
      <c r="E63" s="13">
        <v>40</v>
      </c>
      <c r="F63" s="13" t="s">
        <v>23</v>
      </c>
      <c r="G63" s="14">
        <v>10</v>
      </c>
      <c r="H63" s="16"/>
      <c r="I63" s="16">
        <f t="shared" si="2"/>
        <v>0</v>
      </c>
    </row>
    <row r="64" s="3" customFormat="1" ht="18.75" spans="1:9">
      <c r="A64" s="12">
        <v>62</v>
      </c>
      <c r="B64" s="13" t="s">
        <v>161</v>
      </c>
      <c r="C64" s="13" t="s">
        <v>163</v>
      </c>
      <c r="D64" s="13" t="s">
        <v>160</v>
      </c>
      <c r="E64" s="13">
        <v>40</v>
      </c>
      <c r="F64" s="13" t="s">
        <v>23</v>
      </c>
      <c r="G64" s="14">
        <v>10</v>
      </c>
      <c r="H64" s="16"/>
      <c r="I64" s="16">
        <f t="shared" si="2"/>
        <v>0</v>
      </c>
    </row>
    <row r="65" s="3" customFormat="1" ht="57" spans="1:9">
      <c r="A65" s="12">
        <v>63</v>
      </c>
      <c r="B65" s="13" t="s">
        <v>164</v>
      </c>
      <c r="C65" s="13" t="s">
        <v>165</v>
      </c>
      <c r="D65" s="13" t="s">
        <v>166</v>
      </c>
      <c r="E65" s="13">
        <v>3</v>
      </c>
      <c r="F65" s="13" t="s">
        <v>37</v>
      </c>
      <c r="G65" s="14">
        <v>400</v>
      </c>
      <c r="H65" s="16"/>
      <c r="I65" s="16">
        <f t="shared" si="2"/>
        <v>0</v>
      </c>
    </row>
    <row r="66" s="3" customFormat="1" ht="57" spans="1:9">
      <c r="A66" s="12">
        <v>64</v>
      </c>
      <c r="B66" s="13" t="s">
        <v>167</v>
      </c>
      <c r="C66" s="13" t="s">
        <v>168</v>
      </c>
      <c r="D66" s="13" t="s">
        <v>169</v>
      </c>
      <c r="E66" s="13">
        <v>1</v>
      </c>
      <c r="F66" s="13" t="s">
        <v>66</v>
      </c>
      <c r="G66" s="14">
        <v>95000</v>
      </c>
      <c r="H66" s="16"/>
      <c r="I66" s="16">
        <f t="shared" si="2"/>
        <v>0</v>
      </c>
    </row>
    <row r="67" s="3" customFormat="1" ht="28.5" spans="1:9">
      <c r="A67" s="12">
        <v>65</v>
      </c>
      <c r="B67" s="13" t="s">
        <v>170</v>
      </c>
      <c r="C67" s="13" t="s">
        <v>171</v>
      </c>
      <c r="D67" s="13" t="s">
        <v>72</v>
      </c>
      <c r="E67" s="13">
        <v>2</v>
      </c>
      <c r="F67" s="13" t="s">
        <v>37</v>
      </c>
      <c r="G67" s="14">
        <v>3500</v>
      </c>
      <c r="H67" s="16"/>
      <c r="I67" s="16">
        <f t="shared" si="2"/>
        <v>0</v>
      </c>
    </row>
    <row r="68" s="3" customFormat="1" ht="57" spans="1:9">
      <c r="A68" s="12">
        <v>66</v>
      </c>
      <c r="B68" s="13" t="s">
        <v>172</v>
      </c>
      <c r="C68" s="13" t="s">
        <v>173</v>
      </c>
      <c r="D68" s="13" t="s">
        <v>174</v>
      </c>
      <c r="E68" s="13">
        <v>2</v>
      </c>
      <c r="F68" s="13" t="s">
        <v>37</v>
      </c>
      <c r="G68" s="14">
        <v>5500</v>
      </c>
      <c r="H68" s="16"/>
      <c r="I68" s="16">
        <f t="shared" si="2"/>
        <v>0</v>
      </c>
    </row>
    <row r="69" s="3" customFormat="1" ht="18.75" spans="1:9">
      <c r="A69" s="17" t="s">
        <v>175</v>
      </c>
      <c r="B69" s="17"/>
      <c r="C69" s="17"/>
      <c r="D69" s="18"/>
      <c r="E69" s="17"/>
      <c r="F69" s="17"/>
      <c r="G69" s="17"/>
      <c r="H69" s="17"/>
      <c r="I69" s="17">
        <f>SUM(I3:I68)</f>
        <v>0</v>
      </c>
    </row>
    <row r="70" spans="1:9">
      <c r="A70" s="19" t="s">
        <v>176</v>
      </c>
      <c r="B70" s="19"/>
      <c r="C70" s="19"/>
      <c r="D70" s="19"/>
      <c r="E70" s="19"/>
      <c r="F70" s="19"/>
      <c r="G70" s="19"/>
      <c r="H70" s="19"/>
      <c r="I70" s="19"/>
    </row>
  </sheetData>
  <mergeCells count="2">
    <mergeCell ref="A69:H69"/>
    <mergeCell ref="A70:I70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叶枫o(∩_∩)</cp:lastModifiedBy>
  <dcterms:created xsi:type="dcterms:W3CDTF">2006-09-16T00:00:00Z</dcterms:created>
  <dcterms:modified xsi:type="dcterms:W3CDTF">2026-06-24T07:28:30Z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0D3EE971ED064491934B6CA41D744ECC_12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