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45" windowHeight="1149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<sst xmlns="http://schemas.openxmlformats.org/spreadsheetml/2006/main" count="56" uniqueCount="44">
  <si>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附件2：采购“临床医学院竞赛设备”项目报价表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</si>
  <si>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</si>
  <si>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</si>
  <si>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</si>
  <si>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</si>
  <si>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</si>
  <si>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</si>
  <si>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</si>
  <si>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</si>
  <si>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</si>
  <si>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成人胸腔穿刺模型平台2.0</t>
  </si>
  <si>
    <t>TY1548</t>
  </si>
  <si>
    <t>天堰科技</t>
  </si>
  <si>
    <t xml:space="preserve">套 </t>
  </si>
  <si>
    <t>腹腔穿刺平台2.0</t>
  </si>
  <si>
    <t>TY1529</t>
  </si>
  <si>
    <t>三腔两囊管止血平台3.0</t>
  </si>
  <si>
    <t>TY1594</t>
  </si>
  <si>
    <t>套</t>
  </si>
  <si>
    <t>移动交互式心肺复苏训练及考核系统1.0</t>
  </si>
  <si>
    <t>TY9013</t>
  </si>
  <si>
    <t>个</t>
  </si>
  <si>
    <t>可视喉镜</t>
  </si>
  <si>
    <t>TD-C-IV-3</t>
  </si>
  <si>
    <t>优亿医疗</t>
  </si>
  <si>
    <t>教学投影仪展台</t>
  </si>
  <si>
    <t>4K电脑电视教学（USB版本+HDMI转换器）</t>
  </si>
  <si>
    <t>汇博士</t>
  </si>
  <si>
    <t>台</t>
  </si>
  <si>
    <t>技工无碳刷电动打磨机（配调速脚踏）</t>
  </si>
  <si>
    <t>PRIME 202</t>
  </si>
  <si>
    <t>仁合峻成</t>
  </si>
  <si>
    <t>技工打磨机</t>
  </si>
  <si>
    <t>TRAUS 204/102L</t>
  </si>
  <si>
    <t>蜡刀加热器</t>
  </si>
  <si>
    <t>JT-29B</t>
  </si>
  <si>
    <t>金泰</t>
  </si>
  <si>
    <t>模型修整机</t>
  </si>
  <si>
    <t>R-803（配金刚砂片+ 日进石膏沉淀池）</t>
  </si>
  <si>
    <t>瑞丰</t>
  </si>
  <si>
    <t>石膏模型舌侧修整机</t>
  </si>
  <si>
    <t>R-704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</si>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</sst>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2" fillId="0" borderId="0">
      <protection locked="0"/>
    </xf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5" workbookViewId="0">
      <selection activeCell="K11" sqref="K11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13.625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40.5" spans="1:9">
      <c r="A3" s="11">
        <v>1</v>
      </c>
      <c r="B3" s="12" t="s">
        <v>10</v>
      </c>
      <c r="C3" s="12" t="s">
        <v>11</v>
      </c>
      <c r="D3" s="12" t="s">
        <v>12</v>
      </c>
      <c r="E3" s="12">
        <v>2</v>
      </c>
      <c r="F3" s="12" t="s">
        <v>13</v>
      </c>
      <c r="G3" s="13">
        <v>7650</v>
      </c>
      <c r="H3" s="14"/>
      <c r="I3" s="15">
        <f>H3*E3</f>
        <v>0</v>
      </c>
    </row>
    <row r="4" ht="27" spans="1:9">
      <c r="A4" s="11">
        <v>2</v>
      </c>
      <c r="B4" s="16" t="s">
        <v>14</v>
      </c>
      <c r="C4" s="12" t="s">
        <v>15</v>
      </c>
      <c r="D4" s="12" t="s">
        <v>12</v>
      </c>
      <c r="E4" s="12">
        <v>2</v>
      </c>
      <c r="F4" s="12" t="s">
        <v>13</v>
      </c>
      <c r="G4" s="13">
        <v>6120</v>
      </c>
      <c r="H4" s="14"/>
      <c r="I4" s="15">
        <f t="shared" ref="I4:I35" si="0">H4*E4</f>
        <v>0</v>
      </c>
    </row>
    <row r="5" ht="40.5" spans="1:9">
      <c r="A5" s="11">
        <v>3</v>
      </c>
      <c r="B5" s="17" t="s">
        <v>16</v>
      </c>
      <c r="C5" s="17" t="s">
        <v>17</v>
      </c>
      <c r="D5" s="18" t="s">
        <v>12</v>
      </c>
      <c r="E5" s="19">
        <v>1</v>
      </c>
      <c r="F5" s="18" t="s">
        <v>18</v>
      </c>
      <c r="G5" s="20">
        <v>42000</v>
      </c>
      <c r="H5" s="14"/>
      <c r="I5" s="15">
        <f t="shared" si="0"/>
        <v>0</v>
      </c>
    </row>
    <row r="6" ht="67.5" spans="1:9">
      <c r="A6" s="11">
        <v>4</v>
      </c>
      <c r="B6" s="21" t="s">
        <v>19</v>
      </c>
      <c r="C6" s="22" t="s">
        <v>20</v>
      </c>
      <c r="D6" s="18" t="s">
        <v>12</v>
      </c>
      <c r="E6" s="23">
        <v>1</v>
      </c>
      <c r="F6" s="23" t="s">
        <v>21</v>
      </c>
      <c r="G6" s="24">
        <v>49500</v>
      </c>
      <c r="H6" s="14"/>
      <c r="I6" s="15">
        <f t="shared" si="0"/>
        <v>0</v>
      </c>
    </row>
    <row r="7" spans="1:9">
      <c r="A7" s="11">
        <v>5</v>
      </c>
      <c r="B7" s="25" t="s">
        <v>22</v>
      </c>
      <c r="C7" s="25" t="s">
        <v>23</v>
      </c>
      <c r="D7" s="25" t="s">
        <v>24</v>
      </c>
      <c r="E7" s="25">
        <v>1</v>
      </c>
      <c r="F7" s="26" t="s">
        <v>21</v>
      </c>
      <c r="G7" s="27">
        <v>20000</v>
      </c>
      <c r="H7" s="14"/>
      <c r="I7" s="15">
        <f t="shared" si="0"/>
        <v>0</v>
      </c>
    </row>
    <row r="8" ht="40.5" spans="1:9">
      <c r="A8" s="11">
        <v>6</v>
      </c>
      <c r="B8" s="12" t="s">
        <v>25</v>
      </c>
      <c r="C8" s="28" t="s">
        <v>26</v>
      </c>
      <c r="D8" s="29" t="s">
        <v>27</v>
      </c>
      <c r="E8" s="30">
        <v>2</v>
      </c>
      <c r="F8" s="30" t="s">
        <v>28</v>
      </c>
      <c r="G8" s="13">
        <v>850</v>
      </c>
      <c r="H8" s="14"/>
      <c r="I8" s="15">
        <f t="shared" si="0"/>
        <v>0</v>
      </c>
    </row>
    <row r="9" ht="67.5" spans="1:9">
      <c r="A9" s="11">
        <v>7</v>
      </c>
      <c r="B9" s="16" t="s">
        <v>29</v>
      </c>
      <c r="C9" s="16" t="s">
        <v>30</v>
      </c>
      <c r="D9" s="16" t="s">
        <v>31</v>
      </c>
      <c r="E9" s="16">
        <v>2</v>
      </c>
      <c r="F9" s="16" t="s">
        <v>28</v>
      </c>
      <c r="G9" s="31">
        <v>998</v>
      </c>
      <c r="H9" s="14"/>
      <c r="I9" s="15">
        <f t="shared" si="0"/>
        <v>0</v>
      </c>
    </row>
    <row r="10" s="3" customFormat="1" ht="27" spans="1:9">
      <c r="A10" s="11">
        <v>8</v>
      </c>
      <c r="B10" s="25" t="s">
        <v>32</v>
      </c>
      <c r="C10" s="25" t="s">
        <v>33</v>
      </c>
      <c r="D10" s="26" t="s">
        <v>31</v>
      </c>
      <c r="E10" s="26">
        <v>23</v>
      </c>
      <c r="F10" s="26" t="s">
        <v>28</v>
      </c>
      <c r="G10" s="32">
        <v>880</v>
      </c>
      <c r="H10" s="15"/>
      <c r="I10" s="15">
        <f t="shared" si="0"/>
        <v>0</v>
      </c>
    </row>
    <row r="11" s="3" customFormat="1" ht="27" spans="1:9">
      <c r="A11" s="11">
        <v>9</v>
      </c>
      <c r="B11" s="25" t="s">
        <v>34</v>
      </c>
      <c r="C11" s="25" t="s">
        <v>35</v>
      </c>
      <c r="D11" s="26" t="s">
        <v>36</v>
      </c>
      <c r="E11" s="26">
        <v>23</v>
      </c>
      <c r="F11" s="26" t="s">
        <v>28</v>
      </c>
      <c r="G11" s="32">
        <v>970</v>
      </c>
      <c r="H11" s="15"/>
      <c r="I11" s="15">
        <f t="shared" si="0"/>
        <v>0</v>
      </c>
    </row>
    <row r="12" s="3" customFormat="1" ht="40.5" spans="1:9">
      <c r="A12" s="11">
        <v>10</v>
      </c>
      <c r="B12" s="25" t="s">
        <v>37</v>
      </c>
      <c r="C12" s="25" t="s">
        <v>38</v>
      </c>
      <c r="D12" s="26" t="s">
        <v>39</v>
      </c>
      <c r="E12" s="26">
        <v>1</v>
      </c>
      <c r="F12" s="26" t="s">
        <v>28</v>
      </c>
      <c r="G12" s="32">
        <v>8380</v>
      </c>
      <c r="H12" s="15"/>
      <c r="I12" s="15">
        <f t="shared" si="0"/>
        <v>0</v>
      </c>
    </row>
    <row r="13" s="3" customFormat="1" ht="40.5" spans="1:9">
      <c r="A13" s="11">
        <v>11</v>
      </c>
      <c r="B13" s="25" t="s">
        <v>40</v>
      </c>
      <c r="C13" s="25" t="s">
        <v>41</v>
      </c>
      <c r="D13" s="26" t="s">
        <v>39</v>
      </c>
      <c r="E13" s="26">
        <v>2</v>
      </c>
      <c r="F13" s="26" t="s">
        <v>28</v>
      </c>
      <c r="G13" s="32">
        <v>2600</v>
      </c>
      <c r="H13" s="15"/>
      <c r="I13" s="15">
        <f t="shared" si="0"/>
        <v>0</v>
      </c>
    </row>
    <row r="14" s="3" customFormat="1" ht="18.75" spans="1:9">
      <c r="A14" s="33" t="s">
        <v>42</v>
      </c>
      <c r="B14" s="33"/>
      <c r="C14" s="33"/>
      <c r="D14" s="34"/>
      <c r="E14" s="33"/>
      <c r="F14" s="33"/>
      <c r="G14" s="33"/>
      <c r="H14" s="33"/>
      <c r="I14" s="33">
        <f>SUM(I3:I13)</f>
        <v>0</v>
      </c>
    </row>
    <row r="15" ht="14.25" spans="1:9">
      <c r="A15" s="35" t="s">
        <v>43</v>
      </c>
      <c r="B15" s="35"/>
      <c r="C15" s="35"/>
      <c r="D15" s="35"/>
      <c r="E15" s="35"/>
      <c r="F15" s="35"/>
      <c r="G15" s="35"/>
      <c r="H15" s="35"/>
      <c r="I15" s="35"/>
    </row>
  </sheetData>
  <mergeCells count="3">
    <mergeCell ref="A1:I1"/>
    <mergeCell ref="A14:H14"/>
    <mergeCell ref="A15:I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2026-01-20T12:53:10Z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