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16935" windowHeight="7620"/>
  </bookViews>
  <sheets>
    <sheet name="报价表" sheetId="4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<sst xmlns="http://schemas.openxmlformats.org/spreadsheetml/2006/main" count="388" uniqueCount="261">
  <si>
    <t>附件2：采购“护理学院实训耗材”项目报价表</t>
  </si>
  <si>
    <t>序号</t>
  </si>
  <si>
    <t>品名</t>
  </si>
  <si>
    <t>规格（型号）</t>
  </si>
  <si>
    <t>品牌</t>
  </si>
  <si>
    <t>数量</t>
  </si>
  <si>
    <t>单位</t>
  </si>
  <si>
    <t>单价最高限价（元）</t>
  </si>
  <si>
    <t>单价响应报价（元）</t>
  </si>
  <si>
    <t>报价小计（元）</t>
  </si>
  <si>
    <t>踝足节固定支具</t>
  </si>
  <si>
    <t xml:space="preserve"> L40-44</t>
  </si>
  <si>
    <t>冠爱</t>
  </si>
  <si>
    <t>个</t>
  </si>
  <si>
    <t>造口护肤剂</t>
  </si>
  <si>
    <t>25g/瓶</t>
  </si>
  <si>
    <t>可孚</t>
  </si>
  <si>
    <t>瓶</t>
  </si>
  <si>
    <t>造口皮肤保护剂</t>
  </si>
  <si>
    <t>60ml/瓶</t>
  </si>
  <si>
    <t>防漏膏</t>
  </si>
  <si>
    <t>60g/瓶</t>
  </si>
  <si>
    <t>欧虹</t>
  </si>
  <si>
    <t>卧床老人移位滑布</t>
  </si>
  <si>
    <t>L码（145*72cm）</t>
  </si>
  <si>
    <t>康之源</t>
  </si>
  <si>
    <t>张</t>
  </si>
  <si>
    <t>医用外科口罩</t>
  </si>
  <si>
    <t>绑带式/3层/50只/盒</t>
  </si>
  <si>
    <t>振德</t>
  </si>
  <si>
    <t>盒</t>
  </si>
  <si>
    <t>医用检查手套</t>
  </si>
  <si>
    <t>PVC/L码/100只/盒</t>
  </si>
  <si>
    <t>医用纱布敷料</t>
  </si>
  <si>
    <t>7.5*7.5cm/10片/包.6袋/盒</t>
  </si>
  <si>
    <t>稳健</t>
  </si>
  <si>
    <t>医用护理垫</t>
  </si>
  <si>
    <t>60*90cm/10片/包</t>
  </si>
  <si>
    <t>包</t>
  </si>
  <si>
    <t xml:space="preserve">医用棉球 </t>
  </si>
  <si>
    <t xml:space="preserve">500g/包/0.5克/粒 </t>
  </si>
  <si>
    <t>产钳</t>
  </si>
  <si>
    <t>F30100/36cm/把</t>
  </si>
  <si>
    <t>上海金钟</t>
  </si>
  <si>
    <t>把</t>
  </si>
  <si>
    <t>骨盆测量计（内外径测径规）</t>
  </si>
  <si>
    <t>34cm/把</t>
  </si>
  <si>
    <t>武邑东润</t>
  </si>
  <si>
    <t>医用棉签</t>
  </si>
  <si>
    <t>20cm/35支/包</t>
  </si>
  <si>
    <t>华亚</t>
  </si>
  <si>
    <t>耦合剂</t>
  </si>
  <si>
    <t>250ml/瓶</t>
  </si>
  <si>
    <t>海氏海诺</t>
  </si>
  <si>
    <t>臂式电子血压计</t>
  </si>
  <si>
    <t>YE680CR背光款，360°袖带，语音功能，锂电池充电款</t>
  </si>
  <si>
    <t>江苏鱼跃</t>
  </si>
  <si>
    <t>台</t>
  </si>
  <si>
    <t>臂筒式血压测量仪 （电子血压计隧道式）</t>
  </si>
  <si>
    <t>KF-95A自动智能加压，语音播报，三色背光</t>
  </si>
  <si>
    <t>水银血压计</t>
  </si>
  <si>
    <t>台式 尺寸：约353*99*49mm/台</t>
  </si>
  <si>
    <t>鱼跃</t>
  </si>
  <si>
    <t>抗菌手消毒液</t>
  </si>
  <si>
    <t>速干型，300毫升/瓶， 25瓶/箱</t>
  </si>
  <si>
    <t>健之素</t>
  </si>
  <si>
    <t>箱</t>
  </si>
  <si>
    <t>带刻度量杯</t>
  </si>
  <si>
    <t>塑料，50ml/个</t>
  </si>
  <si>
    <t>江西玉康</t>
  </si>
  <si>
    <t>带刻度量杯（带手柄）</t>
  </si>
  <si>
    <t>塑料，250ml/个</t>
  </si>
  <si>
    <t>不锈钢单头药勺</t>
  </si>
  <si>
    <t>160MM，10支/包</t>
  </si>
  <si>
    <t>潮州彩虹</t>
  </si>
  <si>
    <t>锐器盒（利器盒）</t>
  </si>
  <si>
    <t>黄色，纸盒，5L/个</t>
  </si>
  <si>
    <t>科美特</t>
  </si>
  <si>
    <t>黄色，纸盒，10L/个</t>
  </si>
  <si>
    <t>医疗垃圾袋</t>
  </si>
  <si>
    <t>50只/捆，30*50CM</t>
  </si>
  <si>
    <t>捆</t>
  </si>
  <si>
    <t>血糖试纸</t>
  </si>
  <si>
    <t>50支/盒</t>
  </si>
  <si>
    <t>一次性使用采血针</t>
  </si>
  <si>
    <t>一次性使用无菌注射器带针</t>
  </si>
  <si>
    <t>1ml，200支/箱</t>
  </si>
  <si>
    <t>曙光健士</t>
  </si>
  <si>
    <t>2.5ml，200支/箱</t>
  </si>
  <si>
    <t>5ml，150支/箱</t>
  </si>
  <si>
    <t xml:space="preserve">灭菌注射用水 </t>
  </si>
  <si>
    <t>300盒/箱 2ml*10支/盒，玻璃瓶</t>
  </si>
  <si>
    <t>辰欣药业</t>
  </si>
  <si>
    <t>150盒/箱 10ml*5支/盒，玻璃瓶</t>
  </si>
  <si>
    <t>维尔富</t>
  </si>
  <si>
    <t>液体石蜡</t>
  </si>
  <si>
    <t>30ml/瓶</t>
  </si>
  <si>
    <t>炎威</t>
  </si>
  <si>
    <t>医用大头棉签</t>
  </si>
  <si>
    <t>20cm，10支/袋，20袋/箱（共200支）</t>
  </si>
  <si>
    <t>倍适威</t>
  </si>
  <si>
    <t>一次性使用灌肠包</t>
  </si>
  <si>
    <t>独立包装，含：弯盘、搅拌棒、润滑液、手套、灌肠袋（1000ml/个）</t>
  </si>
  <si>
    <t>扬州众仁</t>
  </si>
  <si>
    <t>一次性使用肛门管</t>
  </si>
  <si>
    <t>成人，18号，50支/包</t>
  </si>
  <si>
    <t>春扬</t>
  </si>
  <si>
    <t>一次性使用膀胱冲洗器</t>
  </si>
  <si>
    <t>WGPG-1,15套/包</t>
  </si>
  <si>
    <t>洁瑞</t>
  </si>
  <si>
    <t>一次性导尿包</t>
  </si>
  <si>
    <t>双腔16号，50个/箱</t>
  </si>
  <si>
    <t>维力</t>
  </si>
  <si>
    <t>一次性使用乳胶导尿管</t>
  </si>
  <si>
    <t>单腔16F</t>
  </si>
  <si>
    <t>条</t>
  </si>
  <si>
    <t>三腔16F</t>
  </si>
  <si>
    <t>3M弹性柔棉宽胶带</t>
  </si>
  <si>
    <t>2.5CM×5M/卷</t>
  </si>
  <si>
    <t>3M</t>
  </si>
  <si>
    <t>卷</t>
  </si>
  <si>
    <t>合成不干胶标签</t>
  </si>
  <si>
    <t>500贴/卷</t>
  </si>
  <si>
    <t>启粤</t>
  </si>
  <si>
    <t>一次性使用鼻氧管（双鼻）</t>
  </si>
  <si>
    <t>50支/包</t>
  </si>
  <si>
    <t>华越</t>
  </si>
  <si>
    <t>一次性使用鼻氧管</t>
  </si>
  <si>
    <t>10条/包</t>
  </si>
  <si>
    <t>一次性使用面罩</t>
  </si>
  <si>
    <t>雾化面罩/大号</t>
  </si>
  <si>
    <t>扬州伊贝康医疗</t>
  </si>
  <si>
    <t>雾化面罩/小号</t>
  </si>
  <si>
    <t>医用氧气袋</t>
  </si>
  <si>
    <t>42L/个</t>
  </si>
  <si>
    <t>一次性使用湿化瓶</t>
  </si>
  <si>
    <t>教学用，YH-250ml,10瓶/盒</t>
  </si>
  <si>
    <t>扬州大海</t>
  </si>
  <si>
    <t>碘伏消毒液</t>
  </si>
  <si>
    <t>60ml（掀盖） 100瓶/箱</t>
  </si>
  <si>
    <t>利尔康</t>
  </si>
  <si>
    <t>独立包装，20支/扎，20扎/包 60包/箱（纸包装）</t>
  </si>
  <si>
    <t>华士康</t>
  </si>
  <si>
    <t>0.9%氯化钠注射液</t>
  </si>
  <si>
    <t>250ml/瓶；40瓶/箱</t>
  </si>
  <si>
    <t>广东利泰</t>
  </si>
  <si>
    <t>一次性使用静脉留置针</t>
  </si>
  <si>
    <t>22*25mm/个</t>
  </si>
  <si>
    <t>威高</t>
  </si>
  <si>
    <t>一次性使用静脉采血针</t>
  </si>
  <si>
    <t>0.8#  100支/包</t>
  </si>
  <si>
    <t>江西洪达</t>
  </si>
  <si>
    <t>0.7#  100支/包</t>
  </si>
  <si>
    <t>一次性使用输液器</t>
  </si>
  <si>
    <t>6号针头；25支/袋；20袋/箱</t>
  </si>
  <si>
    <t>一次性使用静脉输液针</t>
  </si>
  <si>
    <t>6# 100支/包</t>
  </si>
  <si>
    <t>输液瓶贴袋装用（输液单）</t>
  </si>
  <si>
    <t>8*5cm,500贴/卷</t>
  </si>
  <si>
    <t>沃印</t>
  </si>
  <si>
    <t>输液贴</t>
  </si>
  <si>
    <t>5片/袋 50袋/中盒，4.5cm*7.5cm</t>
  </si>
  <si>
    <t>ZD/振德</t>
  </si>
  <si>
    <t>压敏胶带</t>
  </si>
  <si>
    <t xml:space="preserve">1.25cm*9m，PE（透气）型，24卷/盒 </t>
  </si>
  <si>
    <t>医用抽血垫枕</t>
  </si>
  <si>
    <t>宝蓝色，防水款，25cm*15cm*3cm/个</t>
  </si>
  <si>
    <t>众硕</t>
  </si>
  <si>
    <t>一次性使用中单</t>
  </si>
  <si>
    <t>50*60cm，50片/包</t>
  </si>
  <si>
    <t>河南</t>
  </si>
  <si>
    <t>一次性使用止血带</t>
  </si>
  <si>
    <t>点连式，50条/盒</t>
  </si>
  <si>
    <t>玉兔</t>
  </si>
  <si>
    <t>一次性使用塑料血袋</t>
  </si>
  <si>
    <t>250ML 独立包装</t>
  </si>
  <si>
    <t>海尔</t>
  </si>
  <si>
    <t>一次性使用输血器</t>
  </si>
  <si>
    <t xml:space="preserve">配针0.9mm*26.5mm，管长2.2米 直径4mm 20个/包 </t>
  </si>
  <si>
    <t>洪达</t>
  </si>
  <si>
    <t>医用棉球</t>
  </si>
  <si>
    <t>500g*0.3g/粒</t>
  </si>
  <si>
    <t>一次性使用检查手套</t>
  </si>
  <si>
    <t>PE材质，100只/袋，10袋/盒</t>
  </si>
  <si>
    <t>新俊达</t>
  </si>
  <si>
    <t>袋</t>
  </si>
  <si>
    <t>一次性使用医用外科口罩</t>
  </si>
  <si>
    <t>绑带，10个/包，100个/袋</t>
  </si>
  <si>
    <t>东贝</t>
  </si>
  <si>
    <t>一次性使用无菌手术帽</t>
  </si>
  <si>
    <t>50个/包，独立包装</t>
  </si>
  <si>
    <t>洛华</t>
  </si>
  <si>
    <t>一次性使用灭菌橡胶外科手套</t>
  </si>
  <si>
    <t>7号 50副/盒</t>
  </si>
  <si>
    <t>科邦</t>
  </si>
  <si>
    <t>7.5号 50副/盒</t>
  </si>
  <si>
    <t>8号 50副/盒</t>
  </si>
  <si>
    <t>无菌手术刀片</t>
  </si>
  <si>
    <t>21号 100片/盒</t>
  </si>
  <si>
    <t>联辉</t>
  </si>
  <si>
    <t>缝合针</t>
  </si>
  <si>
    <t xml:space="preserve">三角针，1/2 6*20，10支*10包 </t>
  </si>
  <si>
    <t>巢湖宾雄</t>
  </si>
  <si>
    <t xml:space="preserve">圆针，1/2 6*20，10支*10包 </t>
  </si>
  <si>
    <t>医用真丝非吸收缝线</t>
  </si>
  <si>
    <t>4-0 50包/盒</t>
  </si>
  <si>
    <t>晓宇</t>
  </si>
  <si>
    <t>免洗手消毒凝胶</t>
  </si>
  <si>
    <t>500ml/瓶</t>
  </si>
  <si>
    <t>洁芙柔</t>
  </si>
  <si>
    <t>抗菌洗手液</t>
  </si>
  <si>
    <t>安捷</t>
  </si>
  <si>
    <t>一次性cpr呼吸膜</t>
  </si>
  <si>
    <t>50片/盒</t>
  </si>
  <si>
    <t>上海怡健</t>
  </si>
  <si>
    <t>75%酒精消毒液</t>
  </si>
  <si>
    <t>50ml/瓶</t>
  </si>
  <si>
    <t>山东利尔康</t>
  </si>
  <si>
    <t>弹性绷带（自带绷带扣）</t>
  </si>
  <si>
    <t>7.5cm*4.5m，12卷/包</t>
  </si>
  <si>
    <t>恒泰</t>
  </si>
  <si>
    <t>纱布绷带</t>
  </si>
  <si>
    <t>8x600cm，10卷/包</t>
  </si>
  <si>
    <t>10x600cm，10卷/包</t>
  </si>
  <si>
    <t>倍加易</t>
  </si>
  <si>
    <t>医用三角巾</t>
  </si>
  <si>
    <t>独立包装，90*90*130/条</t>
  </si>
  <si>
    <t>优格</t>
  </si>
  <si>
    <t>医用石膏绷带</t>
  </si>
  <si>
    <t>独立包装，7.5*460cm，5卷/包</t>
  </si>
  <si>
    <t>邦可慧</t>
  </si>
  <si>
    <t>高分子卷式夹板</t>
  </si>
  <si>
    <t>11x45cm/个 橙蓝色</t>
  </si>
  <si>
    <t>创阳</t>
  </si>
  <si>
    <t>11x92cm/个 橙蓝色</t>
  </si>
  <si>
    <t>15x92cm/个 橙蓝色</t>
  </si>
  <si>
    <t>一次性负压吸引瓶</t>
  </si>
  <si>
    <t>500ml/个</t>
  </si>
  <si>
    <t>先来医疗</t>
  </si>
  <si>
    <t>一次性使用心电极片</t>
  </si>
  <si>
    <t>50片/袋</t>
  </si>
  <si>
    <t>上海申风</t>
  </si>
  <si>
    <t>医疗专用记录纸（有格）</t>
  </si>
  <si>
    <t>210*140-20m/本</t>
  </si>
  <si>
    <t>天津市富华</t>
  </si>
  <si>
    <t>本</t>
  </si>
  <si>
    <t>心电图纸记录纸</t>
  </si>
  <si>
    <t>210*20m/卷</t>
  </si>
  <si>
    <t>一次性使用硅胶喉罩</t>
  </si>
  <si>
    <t>独立包装，4#/个,内径10.2mm，罩囊充气30ml</t>
  </si>
  <si>
    <t>格兰斯</t>
  </si>
  <si>
    <t>一次性使用无菌气管插管</t>
  </si>
  <si>
    <t>2.0型号无囊，10套/盒</t>
  </si>
  <si>
    <t>加强气管插管</t>
  </si>
  <si>
    <t>2.5加强型，含导丝，10套/盒</t>
  </si>
  <si>
    <t>亿信</t>
  </si>
  <si>
    <t>一次性使用气管插管导丝</t>
  </si>
  <si>
    <t>6FR，直径2cm，长度340mm,10支/盒</t>
  </si>
  <si>
    <t>驼人</t>
  </si>
  <si>
    <t>合计：</t>
  </si>
  <si>
    <t>★每一个货物的“单价响应报价不得高于单价最高限价”，否则取消遴选资格；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</si>
</sst>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\(0\)"/>
  </numFmts>
  <fonts count="30">
    <font>
      <sz val="11"/>
      <color theme="1"/>
      <name val="宋体"/>
      <charset val="134"/>
      <scheme val="minor"/>
    </font>
    <font>
      <sz val="16"/>
      <color theme="1"/>
      <name val="宋体"/>
      <charset val="134"/>
      <scheme val="minor"/>
    </font>
    <font>
      <sz val="12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2"/>
      <color theme="1"/>
      <name val="宋体"/>
      <charset val="134"/>
      <scheme val="minor"/>
    </font>
    <font>
      <sz val="10"/>
      <name val="宋体"/>
      <charset val="134"/>
      <scheme val="major"/>
    </font>
    <font>
      <sz val="10"/>
      <color rgb="FF000000"/>
      <name val="宋体"/>
      <charset val="134"/>
    </font>
    <font>
      <sz val="10"/>
      <color rgb="FF000000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  <font>
      <sz val="11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6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3">
    <xf numFmtId="0" fontId="0" fillId="0" borderId="0"/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0" fillId="2" borderId="8" applyNumberFormat="0" applyFont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9" applyNumberFormat="0" applyFill="0" applyAlignment="0" applyProtection="0">
      <alignment vertical="center"/>
    </xf>
    <xf numFmtId="0" fontId="15" fillId="0" borderId="9" applyNumberFormat="0" applyFill="0" applyAlignment="0" applyProtection="0">
      <alignment vertical="center"/>
    </xf>
    <xf numFmtId="0" fontId="16" fillId="0" borderId="10" applyNumberFormat="0" applyFill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3" borderId="11" applyNumberFormat="0" applyAlignment="0" applyProtection="0">
      <alignment vertical="center"/>
    </xf>
    <xf numFmtId="0" fontId="18" fillId="4" borderId="12" applyNumberFormat="0" applyAlignment="0" applyProtection="0">
      <alignment vertical="center"/>
    </xf>
    <xf numFmtId="0" fontId="19" fillId="4" borderId="11" applyNumberFormat="0" applyAlignment="0" applyProtection="0">
      <alignment vertical="center"/>
    </xf>
    <xf numFmtId="0" fontId="20" fillId="5" borderId="13" applyNumberFormat="0" applyAlignment="0" applyProtection="0">
      <alignment vertical="center"/>
    </xf>
    <xf numFmtId="0" fontId="21" fillId="0" borderId="14" applyNumberFormat="0" applyFill="0" applyAlignment="0" applyProtection="0">
      <alignment vertical="center"/>
    </xf>
    <xf numFmtId="0" fontId="22" fillId="0" borderId="15" applyNumberFormat="0" applyFill="0" applyAlignment="0" applyProtection="0">
      <alignment vertical="center"/>
    </xf>
    <xf numFmtId="0" fontId="23" fillId="6" borderId="0" applyNumberFormat="0" applyBorder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7" fillId="11" borderId="0" applyNumberFormat="0" applyBorder="0" applyAlignment="0" applyProtection="0">
      <alignment vertical="center"/>
    </xf>
    <xf numFmtId="0" fontId="26" fillId="12" borderId="0" applyNumberFormat="0" applyBorder="0" applyAlignment="0" applyProtection="0">
      <alignment vertical="center"/>
    </xf>
    <xf numFmtId="0" fontId="26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6" fillId="16" borderId="0" applyNumberFormat="0" applyBorder="0" applyAlignment="0" applyProtection="0">
      <alignment vertical="center"/>
    </xf>
    <xf numFmtId="0" fontId="26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7" fillId="19" borderId="0" applyNumberFormat="0" applyBorder="0" applyAlignment="0" applyProtection="0">
      <alignment vertical="center"/>
    </xf>
    <xf numFmtId="0" fontId="26" fillId="20" borderId="0" applyNumberFormat="0" applyBorder="0" applyAlignment="0" applyProtection="0">
      <alignment vertical="center"/>
    </xf>
    <xf numFmtId="0" fontId="26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7" fillId="23" borderId="0" applyNumberFormat="0" applyBorder="0" applyAlignment="0" applyProtection="0">
      <alignment vertical="center"/>
    </xf>
    <xf numFmtId="0" fontId="26" fillId="24" borderId="0" applyNumberFormat="0" applyBorder="0" applyAlignment="0" applyProtection="0">
      <alignment vertical="center"/>
    </xf>
    <xf numFmtId="0" fontId="26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7" fillId="27" borderId="0" applyNumberFormat="0" applyBorder="0" applyAlignment="0" applyProtection="0">
      <alignment vertical="center"/>
    </xf>
    <xf numFmtId="0" fontId="26" fillId="28" borderId="0" applyNumberFormat="0" applyBorder="0" applyAlignment="0" applyProtection="0">
      <alignment vertical="center"/>
    </xf>
    <xf numFmtId="0" fontId="26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7" fillId="31" borderId="0" applyNumberFormat="0" applyBorder="0" applyAlignment="0" applyProtection="0">
      <alignment vertical="center"/>
    </xf>
    <xf numFmtId="0" fontId="26" fillId="32" borderId="0" applyNumberFormat="0" applyBorder="0" applyAlignment="0" applyProtection="0">
      <alignment vertical="center"/>
    </xf>
    <xf numFmtId="0" fontId="28" fillId="0" borderId="0">
      <alignment vertical="center"/>
    </xf>
    <xf numFmtId="0" fontId="28" fillId="0" borderId="0"/>
    <xf numFmtId="0" fontId="28" fillId="0" borderId="0">
      <alignment vertical="center"/>
    </xf>
    <xf numFmtId="0" fontId="29" fillId="0" borderId="0">
      <protection locked="0"/>
    </xf>
  </cellStyleXfs>
  <cellXfs count="34">
    <xf numFmtId="0" fontId="0" fillId="0" borderId="0" xfId="0"/>
    <xf numFmtId="0" fontId="1" fillId="0" borderId="0" xfId="0" applyFont="1" applyAlignment="1">
      <alignment vertical="center"/>
    </xf>
    <xf numFmtId="0" fontId="2" fillId="0" borderId="0" xfId="0" applyFont="1"/>
    <xf numFmtId="0" fontId="3" fillId="0" borderId="0" xfId="0" applyFont="1"/>
    <xf numFmtId="0" fontId="1" fillId="0" borderId="0" xfId="0" applyFont="1" applyAlignment="1">
      <alignment horizontal="center"/>
    </xf>
    <xf numFmtId="0" fontId="1" fillId="0" borderId="0" xfId="0" applyFont="1" applyAlignment="1">
      <alignment horizontal="left"/>
    </xf>
    <xf numFmtId="0" fontId="1" fillId="0" borderId="0" xfId="0" applyFont="1"/>
    <xf numFmtId="0" fontId="1" fillId="0" borderId="0" xfId="0" applyFont="1" applyAlignment="1">
      <alignment wrapText="1"/>
    </xf>
    <xf numFmtId="0" fontId="1" fillId="0" borderId="0" xfId="0" applyFont="1" applyFill="1"/>
    <xf numFmtId="0" fontId="4" fillId="0" borderId="1" xfId="0" applyFont="1" applyBorder="1" applyAlignment="1">
      <alignment horizontal="left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 wrapText="1"/>
    </xf>
    <xf numFmtId="0" fontId="5" fillId="0" borderId="2" xfId="0" applyFont="1" applyFill="1" applyBorder="1" applyAlignment="1">
      <alignment horizontal="center" vertical="center" wrapText="1"/>
    </xf>
    <xf numFmtId="0" fontId="6" fillId="0" borderId="2" xfId="0" applyFont="1" applyFill="1" applyBorder="1" applyAlignment="1">
      <alignment horizontal="center"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 wrapText="1"/>
    </xf>
    <xf numFmtId="0" fontId="7" fillId="0" borderId="4" xfId="0" applyFont="1" applyFill="1" applyBorder="1" applyAlignment="1">
      <alignment horizontal="center" vertical="center" wrapText="1"/>
    </xf>
    <xf numFmtId="176" fontId="7" fillId="0" borderId="3" xfId="0" applyNumberFormat="1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center" vertical="center"/>
    </xf>
    <xf numFmtId="0" fontId="7" fillId="0" borderId="2" xfId="0" applyFont="1" applyFill="1" applyBorder="1" applyAlignment="1">
      <alignment horizontal="center" vertical="center" wrapText="1"/>
    </xf>
    <xf numFmtId="0" fontId="7" fillId="0" borderId="2" xfId="0" applyFont="1" applyFill="1" applyBorder="1" applyAlignment="1">
      <alignment horizontal="center" vertical="center"/>
    </xf>
    <xf numFmtId="0" fontId="7" fillId="0" borderId="7" xfId="0" applyFont="1" applyFill="1" applyBorder="1" applyAlignment="1">
      <alignment horizontal="center" vertical="center" wrapText="1"/>
    </xf>
    <xf numFmtId="0" fontId="7" fillId="0" borderId="7" xfId="0" applyFont="1" applyFill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0" fontId="8" fillId="0" borderId="3" xfId="0" applyFont="1" applyFill="1" applyBorder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5" fillId="0" borderId="0" xfId="0" applyFont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5" fillId="0" borderId="0" xfId="0" applyFont="1" applyAlignment="1">
      <alignment horizontal="left" vertical="center" wrapText="1"/>
    </xf>
    <xf numFmtId="0" fontId="5" fillId="0" borderId="0" xfId="0" applyFont="1" applyFill="1" applyAlignment="1">
      <alignment horizontal="left" vertical="center" wrapText="1"/>
    </xf>
    <xf numFmtId="0" fontId="2" fillId="0" borderId="0" xfId="0" applyFont="1" applyAlignment="1">
      <alignment horizontal="center" vertical="center"/>
    </xf>
  </cellXfs>
  <cellStyles count="53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11 2" xfId="49"/>
    <cellStyle name="常规 13" xfId="50"/>
    <cellStyle name="常规 11" xfId="51"/>
    <cellStyle name="常规 2" xfId="52"/>
  </cellStyles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98"/>
  <sheetViews>
    <sheetView tabSelected="1" topLeftCell="A47" workbookViewId="0">
      <selection activeCell="K97" sqref="K97"/>
    </sheetView>
  </sheetViews>
  <sheetFormatPr defaultColWidth="9" defaultRowHeight="20.25"/>
  <cols>
    <col min="1" max="1" width="6.125" style="4" customWidth="1"/>
    <col min="2" max="2" width="9.875" style="5" customWidth="1"/>
    <col min="3" max="3" width="13.25" style="6" customWidth="1"/>
    <col min="4" max="4" width="11.75" style="7" customWidth="1"/>
    <col min="5" max="5" width="6" style="6" customWidth="1"/>
    <col min="6" max="6" width="6.25" style="6" customWidth="1"/>
    <col min="7" max="7" width="9" style="8" customWidth="1"/>
    <col min="8" max="8" width="9.25" style="8" customWidth="1"/>
    <col min="9" max="9" width="13.125" style="6" customWidth="1"/>
    <col min="10" max="16384" width="9" style="6"/>
  </cols>
  <sheetData>
    <row r="1" s="1" customFormat="1" ht="36" customHeight="1" spans="1:9">
      <c r="A1" s="9" t="s">
        <v>0</v>
      </c>
      <c r="B1" s="9"/>
      <c r="C1" s="9"/>
      <c r="D1" s="9"/>
      <c r="E1" s="9"/>
      <c r="F1" s="9"/>
      <c r="G1" s="9"/>
      <c r="H1" s="9"/>
      <c r="I1" s="9"/>
    </row>
    <row r="2" s="2" customFormat="1" ht="42.75" spans="1:9">
      <c r="A2" s="10" t="s">
        <v>1</v>
      </c>
      <c r="B2" s="10" t="s">
        <v>2</v>
      </c>
      <c r="C2" s="11" t="s">
        <v>3</v>
      </c>
      <c r="D2" s="11" t="s">
        <v>4</v>
      </c>
      <c r="E2" s="10" t="s">
        <v>5</v>
      </c>
      <c r="F2" s="10" t="s">
        <v>6</v>
      </c>
      <c r="G2" s="12" t="s">
        <v>7</v>
      </c>
      <c r="H2" s="12" t="s">
        <v>8</v>
      </c>
      <c r="I2" s="11" t="s">
        <v>9</v>
      </c>
    </row>
    <row r="3" ht="24" spans="1:9">
      <c r="A3" s="13">
        <v>1</v>
      </c>
      <c r="B3" s="14" t="s">
        <v>10</v>
      </c>
      <c r="C3" s="14" t="s">
        <v>11</v>
      </c>
      <c r="D3" s="14" t="s">
        <v>12</v>
      </c>
      <c r="E3" s="15">
        <v>1</v>
      </c>
      <c r="F3" s="15" t="s">
        <v>13</v>
      </c>
      <c r="G3" s="15">
        <v>118</v>
      </c>
      <c r="H3" s="15"/>
      <c r="I3" s="26">
        <f>H3*E3</f>
        <v>0</v>
      </c>
    </row>
    <row r="4" spans="1:9">
      <c r="A4" s="13">
        <v>2</v>
      </c>
      <c r="B4" s="14" t="s">
        <v>14</v>
      </c>
      <c r="C4" s="14" t="s">
        <v>15</v>
      </c>
      <c r="D4" s="14" t="s">
        <v>16</v>
      </c>
      <c r="E4" s="15">
        <v>5</v>
      </c>
      <c r="F4" s="15" t="s">
        <v>17</v>
      </c>
      <c r="G4" s="15">
        <v>31</v>
      </c>
      <c r="H4" s="15"/>
      <c r="I4" s="26">
        <f t="shared" ref="I4:I35" si="0">H4*E4</f>
        <v>0</v>
      </c>
    </row>
    <row r="5" ht="24" spans="1:9">
      <c r="A5" s="13">
        <v>3</v>
      </c>
      <c r="B5" s="14" t="s">
        <v>18</v>
      </c>
      <c r="C5" s="14" t="s">
        <v>19</v>
      </c>
      <c r="D5" s="14" t="s">
        <v>16</v>
      </c>
      <c r="E5" s="15">
        <v>5</v>
      </c>
      <c r="F5" s="15" t="s">
        <v>17</v>
      </c>
      <c r="G5" s="15">
        <v>78</v>
      </c>
      <c r="H5" s="15"/>
      <c r="I5" s="26">
        <f t="shared" si="0"/>
        <v>0</v>
      </c>
    </row>
    <row r="6" spans="1:9">
      <c r="A6" s="13">
        <v>4</v>
      </c>
      <c r="B6" s="14" t="s">
        <v>20</v>
      </c>
      <c r="C6" s="14" t="s">
        <v>21</v>
      </c>
      <c r="D6" s="14" t="s">
        <v>22</v>
      </c>
      <c r="E6" s="15">
        <v>5</v>
      </c>
      <c r="F6" s="15" t="s">
        <v>17</v>
      </c>
      <c r="G6" s="15">
        <v>78</v>
      </c>
      <c r="H6" s="15"/>
      <c r="I6" s="26">
        <f t="shared" si="0"/>
        <v>0</v>
      </c>
    </row>
    <row r="7" ht="24" spans="1:9">
      <c r="A7" s="13">
        <v>5</v>
      </c>
      <c r="B7" s="14" t="s">
        <v>23</v>
      </c>
      <c r="C7" s="14" t="s">
        <v>24</v>
      </c>
      <c r="D7" s="14" t="s">
        <v>25</v>
      </c>
      <c r="E7" s="15">
        <v>5</v>
      </c>
      <c r="F7" s="15" t="s">
        <v>26</v>
      </c>
      <c r="G7" s="15">
        <v>47</v>
      </c>
      <c r="H7" s="15"/>
      <c r="I7" s="26">
        <f t="shared" si="0"/>
        <v>0</v>
      </c>
    </row>
    <row r="8" ht="24" spans="1:9">
      <c r="A8" s="13">
        <v>6</v>
      </c>
      <c r="B8" s="14" t="s">
        <v>27</v>
      </c>
      <c r="C8" s="14" t="s">
        <v>28</v>
      </c>
      <c r="D8" s="14" t="s">
        <v>29</v>
      </c>
      <c r="E8" s="15">
        <v>10</v>
      </c>
      <c r="F8" s="15" t="s">
        <v>30</v>
      </c>
      <c r="G8" s="15">
        <v>34</v>
      </c>
      <c r="H8" s="15"/>
      <c r="I8" s="26">
        <f t="shared" si="0"/>
        <v>0</v>
      </c>
    </row>
    <row r="9" ht="24" spans="1:9">
      <c r="A9" s="13">
        <v>7</v>
      </c>
      <c r="B9" s="14" t="s">
        <v>31</v>
      </c>
      <c r="C9" s="14" t="s">
        <v>32</v>
      </c>
      <c r="D9" s="14" t="s">
        <v>16</v>
      </c>
      <c r="E9" s="15">
        <v>20</v>
      </c>
      <c r="F9" s="15" t="s">
        <v>30</v>
      </c>
      <c r="G9" s="15">
        <v>48</v>
      </c>
      <c r="H9" s="15"/>
      <c r="I9" s="26">
        <f t="shared" si="0"/>
        <v>0</v>
      </c>
    </row>
    <row r="10" s="3" customFormat="1" ht="24" spans="1:9">
      <c r="A10" s="13">
        <v>8</v>
      </c>
      <c r="B10" s="14" t="s">
        <v>33</v>
      </c>
      <c r="C10" s="14" t="s">
        <v>34</v>
      </c>
      <c r="D10" s="14" t="s">
        <v>35</v>
      </c>
      <c r="E10" s="15">
        <v>10</v>
      </c>
      <c r="F10" s="15" t="s">
        <v>30</v>
      </c>
      <c r="G10" s="15">
        <v>21</v>
      </c>
      <c r="H10" s="15"/>
      <c r="I10" s="26">
        <f t="shared" si="0"/>
        <v>0</v>
      </c>
    </row>
    <row r="11" s="3" customFormat="1" ht="24" spans="1:9">
      <c r="A11" s="13">
        <v>9</v>
      </c>
      <c r="B11" s="14" t="s">
        <v>36</v>
      </c>
      <c r="C11" s="14" t="s">
        <v>37</v>
      </c>
      <c r="D11" s="14" t="s">
        <v>35</v>
      </c>
      <c r="E11" s="15">
        <v>10</v>
      </c>
      <c r="F11" s="15" t="s">
        <v>38</v>
      </c>
      <c r="G11" s="15">
        <v>21</v>
      </c>
      <c r="H11" s="15"/>
      <c r="I11" s="26">
        <f t="shared" si="0"/>
        <v>0</v>
      </c>
    </row>
    <row r="12" s="3" customFormat="1" ht="24" spans="1:9">
      <c r="A12" s="13">
        <v>10</v>
      </c>
      <c r="B12" s="14" t="s">
        <v>39</v>
      </c>
      <c r="C12" s="14" t="s">
        <v>40</v>
      </c>
      <c r="D12" s="14" t="s">
        <v>35</v>
      </c>
      <c r="E12" s="15">
        <v>8</v>
      </c>
      <c r="F12" s="15" t="s">
        <v>38</v>
      </c>
      <c r="G12" s="15">
        <v>40</v>
      </c>
      <c r="H12" s="15"/>
      <c r="I12" s="26">
        <f t="shared" si="0"/>
        <v>0</v>
      </c>
    </row>
    <row r="13" s="3" customFormat="1" ht="18.75" spans="1:9">
      <c r="A13" s="13">
        <v>11</v>
      </c>
      <c r="B13" s="14" t="s">
        <v>41</v>
      </c>
      <c r="C13" s="14" t="s">
        <v>42</v>
      </c>
      <c r="D13" s="14" t="s">
        <v>43</v>
      </c>
      <c r="E13" s="15">
        <v>10</v>
      </c>
      <c r="F13" s="15" t="s">
        <v>44</v>
      </c>
      <c r="G13" s="15">
        <v>850</v>
      </c>
      <c r="H13" s="15"/>
      <c r="I13" s="26">
        <f t="shared" si="0"/>
        <v>0</v>
      </c>
    </row>
    <row r="14" s="3" customFormat="1" ht="36" spans="1:9">
      <c r="A14" s="13">
        <v>12</v>
      </c>
      <c r="B14" s="14" t="s">
        <v>45</v>
      </c>
      <c r="C14" s="14" t="s">
        <v>46</v>
      </c>
      <c r="D14" s="14" t="s">
        <v>47</v>
      </c>
      <c r="E14" s="15">
        <v>10</v>
      </c>
      <c r="F14" s="15" t="s">
        <v>44</v>
      </c>
      <c r="G14" s="15">
        <v>41.3</v>
      </c>
      <c r="H14" s="15"/>
      <c r="I14" s="26">
        <f t="shared" si="0"/>
        <v>0</v>
      </c>
    </row>
    <row r="15" s="3" customFormat="1" ht="18.75" spans="1:9">
      <c r="A15" s="13">
        <v>13</v>
      </c>
      <c r="B15" s="14" t="s">
        <v>48</v>
      </c>
      <c r="C15" s="14" t="s">
        <v>49</v>
      </c>
      <c r="D15" s="14" t="s">
        <v>50</v>
      </c>
      <c r="E15" s="15">
        <v>50</v>
      </c>
      <c r="F15" s="15" t="s">
        <v>38</v>
      </c>
      <c r="G15" s="15">
        <v>10</v>
      </c>
      <c r="H15" s="15"/>
      <c r="I15" s="26">
        <f t="shared" si="0"/>
        <v>0</v>
      </c>
    </row>
    <row r="16" s="3" customFormat="1" ht="18.75" spans="1:9">
      <c r="A16" s="13">
        <v>14</v>
      </c>
      <c r="B16" s="14" t="s">
        <v>51</v>
      </c>
      <c r="C16" s="14" t="s">
        <v>52</v>
      </c>
      <c r="D16" s="14" t="s">
        <v>53</v>
      </c>
      <c r="E16" s="15">
        <v>20</v>
      </c>
      <c r="F16" s="15" t="s">
        <v>17</v>
      </c>
      <c r="G16" s="15">
        <v>5.9</v>
      </c>
      <c r="H16" s="15"/>
      <c r="I16" s="26">
        <f t="shared" si="0"/>
        <v>0</v>
      </c>
    </row>
    <row r="17" s="3" customFormat="1" ht="48" spans="1:9">
      <c r="A17" s="13">
        <v>15</v>
      </c>
      <c r="B17" s="14" t="s">
        <v>54</v>
      </c>
      <c r="C17" s="14" t="s">
        <v>55</v>
      </c>
      <c r="D17" s="14" t="s">
        <v>56</v>
      </c>
      <c r="E17" s="15">
        <v>10</v>
      </c>
      <c r="F17" s="14" t="s">
        <v>57</v>
      </c>
      <c r="G17" s="14">
        <v>200</v>
      </c>
      <c r="H17" s="14"/>
      <c r="I17" s="26">
        <f t="shared" si="0"/>
        <v>0</v>
      </c>
    </row>
    <row r="18" s="3" customFormat="1" ht="48" spans="1:9">
      <c r="A18" s="13">
        <v>16</v>
      </c>
      <c r="B18" s="14" t="s">
        <v>58</v>
      </c>
      <c r="C18" s="14" t="s">
        <v>59</v>
      </c>
      <c r="D18" s="16" t="s">
        <v>16</v>
      </c>
      <c r="E18" s="14">
        <v>1</v>
      </c>
      <c r="F18" s="14" t="s">
        <v>57</v>
      </c>
      <c r="G18" s="14">
        <v>700</v>
      </c>
      <c r="H18" s="14"/>
      <c r="I18" s="26">
        <f t="shared" si="0"/>
        <v>0</v>
      </c>
    </row>
    <row r="19" s="3" customFormat="1" ht="24" spans="1:9">
      <c r="A19" s="13">
        <v>17</v>
      </c>
      <c r="B19" s="14" t="s">
        <v>60</v>
      </c>
      <c r="C19" s="14" t="s">
        <v>61</v>
      </c>
      <c r="D19" s="14" t="s">
        <v>62</v>
      </c>
      <c r="E19" s="15">
        <v>100</v>
      </c>
      <c r="F19" s="14" t="s">
        <v>57</v>
      </c>
      <c r="G19" s="14">
        <v>150</v>
      </c>
      <c r="H19" s="14"/>
      <c r="I19" s="26">
        <f t="shared" si="0"/>
        <v>0</v>
      </c>
    </row>
    <row r="20" s="3" customFormat="1" ht="24" spans="1:9">
      <c r="A20" s="13">
        <v>18</v>
      </c>
      <c r="B20" s="14" t="s">
        <v>63</v>
      </c>
      <c r="C20" s="14" t="s">
        <v>64</v>
      </c>
      <c r="D20" s="14" t="s">
        <v>65</v>
      </c>
      <c r="E20" s="14">
        <v>2</v>
      </c>
      <c r="F20" s="14" t="s">
        <v>66</v>
      </c>
      <c r="G20" s="14">
        <v>330</v>
      </c>
      <c r="H20" s="14"/>
      <c r="I20" s="26">
        <f t="shared" si="0"/>
        <v>0</v>
      </c>
    </row>
    <row r="21" s="3" customFormat="1" ht="18.75" spans="1:9">
      <c r="A21" s="13">
        <v>19</v>
      </c>
      <c r="B21" s="17" t="s">
        <v>67</v>
      </c>
      <c r="C21" s="14" t="s">
        <v>68</v>
      </c>
      <c r="D21" s="14" t="s">
        <v>69</v>
      </c>
      <c r="E21" s="15">
        <v>30</v>
      </c>
      <c r="F21" s="14" t="s">
        <v>13</v>
      </c>
      <c r="G21" s="18">
        <v>5</v>
      </c>
      <c r="H21" s="18"/>
      <c r="I21" s="26">
        <f t="shared" si="0"/>
        <v>0</v>
      </c>
    </row>
    <row r="22" s="3" customFormat="1" ht="24" spans="1:9">
      <c r="A22" s="13">
        <v>20</v>
      </c>
      <c r="B22" s="19" t="s">
        <v>70</v>
      </c>
      <c r="C22" s="14" t="s">
        <v>71</v>
      </c>
      <c r="D22" s="14" t="s">
        <v>69</v>
      </c>
      <c r="E22" s="15">
        <v>30</v>
      </c>
      <c r="F22" s="14" t="s">
        <v>13</v>
      </c>
      <c r="G22" s="18">
        <v>6</v>
      </c>
      <c r="H22" s="18"/>
      <c r="I22" s="26">
        <f t="shared" si="0"/>
        <v>0</v>
      </c>
    </row>
    <row r="23" s="3" customFormat="1" ht="24" spans="1:9">
      <c r="A23" s="13">
        <v>21</v>
      </c>
      <c r="B23" s="19" t="s">
        <v>72</v>
      </c>
      <c r="C23" s="14" t="s">
        <v>73</v>
      </c>
      <c r="D23" s="14" t="s">
        <v>74</v>
      </c>
      <c r="E23" s="15">
        <v>2</v>
      </c>
      <c r="F23" s="14" t="s">
        <v>38</v>
      </c>
      <c r="G23" s="18">
        <v>25</v>
      </c>
      <c r="H23" s="18"/>
      <c r="I23" s="26">
        <f t="shared" si="0"/>
        <v>0</v>
      </c>
    </row>
    <row r="24" s="3" customFormat="1" ht="24" spans="1:9">
      <c r="A24" s="13">
        <v>22</v>
      </c>
      <c r="B24" s="19" t="s">
        <v>75</v>
      </c>
      <c r="C24" s="14" t="s">
        <v>76</v>
      </c>
      <c r="D24" s="14" t="s">
        <v>77</v>
      </c>
      <c r="E24" s="14">
        <v>50</v>
      </c>
      <c r="F24" s="14" t="s">
        <v>13</v>
      </c>
      <c r="G24" s="14">
        <v>8</v>
      </c>
      <c r="H24" s="14"/>
      <c r="I24" s="26">
        <f t="shared" si="0"/>
        <v>0</v>
      </c>
    </row>
    <row r="25" s="3" customFormat="1" ht="24" spans="1:9">
      <c r="A25" s="13">
        <v>23</v>
      </c>
      <c r="B25" s="19" t="s">
        <v>75</v>
      </c>
      <c r="C25" s="14" t="s">
        <v>78</v>
      </c>
      <c r="D25" s="14" t="s">
        <v>77</v>
      </c>
      <c r="E25" s="14">
        <v>50</v>
      </c>
      <c r="F25" s="14" t="s">
        <v>13</v>
      </c>
      <c r="G25" s="14">
        <v>10</v>
      </c>
      <c r="H25" s="14"/>
      <c r="I25" s="26">
        <f t="shared" si="0"/>
        <v>0</v>
      </c>
    </row>
    <row r="26" s="3" customFormat="1" ht="24" spans="1:9">
      <c r="A26" s="13">
        <v>24</v>
      </c>
      <c r="B26" s="19" t="s">
        <v>79</v>
      </c>
      <c r="C26" s="14" t="s">
        <v>80</v>
      </c>
      <c r="D26" s="14" t="s">
        <v>77</v>
      </c>
      <c r="E26" s="14">
        <v>50</v>
      </c>
      <c r="F26" s="14" t="s">
        <v>81</v>
      </c>
      <c r="G26" s="14">
        <v>25</v>
      </c>
      <c r="H26" s="14"/>
      <c r="I26" s="26">
        <f t="shared" si="0"/>
        <v>0</v>
      </c>
    </row>
    <row r="27" s="3" customFormat="1" ht="18.75" spans="1:9">
      <c r="A27" s="13">
        <v>25</v>
      </c>
      <c r="B27" s="19" t="s">
        <v>82</v>
      </c>
      <c r="C27" s="14" t="s">
        <v>83</v>
      </c>
      <c r="D27" s="14" t="s">
        <v>62</v>
      </c>
      <c r="E27" s="14">
        <v>3</v>
      </c>
      <c r="F27" s="14" t="s">
        <v>30</v>
      </c>
      <c r="G27" s="14">
        <v>55</v>
      </c>
      <c r="H27" s="14"/>
      <c r="I27" s="26">
        <f t="shared" si="0"/>
        <v>0</v>
      </c>
    </row>
    <row r="28" s="3" customFormat="1" ht="24" spans="1:9">
      <c r="A28" s="13">
        <v>26</v>
      </c>
      <c r="B28" s="14" t="s">
        <v>84</v>
      </c>
      <c r="C28" s="14" t="s">
        <v>83</v>
      </c>
      <c r="D28" s="14" t="s">
        <v>62</v>
      </c>
      <c r="E28" s="14">
        <v>3</v>
      </c>
      <c r="F28" s="14" t="s">
        <v>30</v>
      </c>
      <c r="G28" s="14">
        <v>20</v>
      </c>
      <c r="H28" s="14"/>
      <c r="I28" s="26">
        <f t="shared" si="0"/>
        <v>0</v>
      </c>
    </row>
    <row r="29" s="3" customFormat="1" ht="36" spans="1:9">
      <c r="A29" s="13">
        <v>27</v>
      </c>
      <c r="B29" s="20" t="s">
        <v>85</v>
      </c>
      <c r="C29" s="20" t="s">
        <v>86</v>
      </c>
      <c r="D29" s="20" t="s">
        <v>87</v>
      </c>
      <c r="E29" s="20">
        <v>5</v>
      </c>
      <c r="F29" s="20" t="s">
        <v>66</v>
      </c>
      <c r="G29" s="21">
        <v>70</v>
      </c>
      <c r="H29" s="21"/>
      <c r="I29" s="26">
        <f t="shared" si="0"/>
        <v>0</v>
      </c>
    </row>
    <row r="30" s="3" customFormat="1" ht="36" spans="1:9">
      <c r="A30" s="13">
        <v>28</v>
      </c>
      <c r="B30" s="22" t="s">
        <v>85</v>
      </c>
      <c r="C30" s="22" t="s">
        <v>88</v>
      </c>
      <c r="D30" s="22" t="s">
        <v>87</v>
      </c>
      <c r="E30" s="22">
        <v>5</v>
      </c>
      <c r="F30" s="22" t="s">
        <v>66</v>
      </c>
      <c r="G30" s="23">
        <v>70</v>
      </c>
      <c r="H30" s="23"/>
      <c r="I30" s="26">
        <f t="shared" si="0"/>
        <v>0</v>
      </c>
    </row>
    <row r="31" s="3" customFormat="1" ht="36" spans="1:9">
      <c r="A31" s="13">
        <v>29</v>
      </c>
      <c r="B31" s="22" t="s">
        <v>85</v>
      </c>
      <c r="C31" s="22" t="s">
        <v>89</v>
      </c>
      <c r="D31" s="22" t="s">
        <v>87</v>
      </c>
      <c r="E31" s="22">
        <v>5</v>
      </c>
      <c r="F31" s="22" t="s">
        <v>66</v>
      </c>
      <c r="G31" s="23">
        <v>52</v>
      </c>
      <c r="H31" s="23"/>
      <c r="I31" s="26">
        <f t="shared" si="0"/>
        <v>0</v>
      </c>
    </row>
    <row r="32" s="3" customFormat="1" ht="36" spans="1:9">
      <c r="A32" s="13">
        <v>30</v>
      </c>
      <c r="B32" s="22" t="s">
        <v>90</v>
      </c>
      <c r="C32" s="22" t="s">
        <v>91</v>
      </c>
      <c r="D32" s="22" t="s">
        <v>92</v>
      </c>
      <c r="E32" s="22">
        <v>3</v>
      </c>
      <c r="F32" s="22" t="s">
        <v>66</v>
      </c>
      <c r="G32" s="22">
        <v>950</v>
      </c>
      <c r="H32" s="22"/>
      <c r="I32" s="26">
        <f t="shared" si="0"/>
        <v>0</v>
      </c>
    </row>
    <row r="33" s="3" customFormat="1" ht="36" spans="1:9">
      <c r="A33" s="13">
        <v>31</v>
      </c>
      <c r="B33" s="22" t="s">
        <v>90</v>
      </c>
      <c r="C33" s="22" t="s">
        <v>93</v>
      </c>
      <c r="D33" s="22" t="s">
        <v>94</v>
      </c>
      <c r="E33" s="22">
        <v>3</v>
      </c>
      <c r="F33" s="22" t="s">
        <v>66</v>
      </c>
      <c r="G33" s="22">
        <v>750</v>
      </c>
      <c r="H33" s="22"/>
      <c r="I33" s="26">
        <f t="shared" si="0"/>
        <v>0</v>
      </c>
    </row>
    <row r="34" s="3" customFormat="1" ht="18.75" spans="1:9">
      <c r="A34" s="13">
        <v>32</v>
      </c>
      <c r="B34" s="22" t="s">
        <v>95</v>
      </c>
      <c r="C34" s="22" t="s">
        <v>96</v>
      </c>
      <c r="D34" s="22" t="s">
        <v>97</v>
      </c>
      <c r="E34" s="22">
        <v>30</v>
      </c>
      <c r="F34" s="22" t="s">
        <v>17</v>
      </c>
      <c r="G34" s="22">
        <v>9</v>
      </c>
      <c r="H34" s="22"/>
      <c r="I34" s="26">
        <f t="shared" si="0"/>
        <v>0</v>
      </c>
    </row>
    <row r="35" s="3" customFormat="1" ht="36" spans="1:9">
      <c r="A35" s="13">
        <v>33</v>
      </c>
      <c r="B35" s="22" t="s">
        <v>98</v>
      </c>
      <c r="C35" s="22" t="s">
        <v>99</v>
      </c>
      <c r="D35" s="22" t="s">
        <v>100</v>
      </c>
      <c r="E35" s="22">
        <v>1</v>
      </c>
      <c r="F35" s="22" t="s">
        <v>66</v>
      </c>
      <c r="G35" s="22">
        <v>35</v>
      </c>
      <c r="H35" s="22"/>
      <c r="I35" s="26">
        <f t="shared" si="0"/>
        <v>0</v>
      </c>
    </row>
    <row r="36" s="3" customFormat="1" ht="60" spans="1:9">
      <c r="A36" s="13">
        <v>34</v>
      </c>
      <c r="B36" s="22" t="s">
        <v>101</v>
      </c>
      <c r="C36" s="22" t="s">
        <v>102</v>
      </c>
      <c r="D36" s="22" t="s">
        <v>103</v>
      </c>
      <c r="E36" s="22">
        <v>200</v>
      </c>
      <c r="F36" s="22" t="s">
        <v>13</v>
      </c>
      <c r="G36" s="22">
        <v>7</v>
      </c>
      <c r="H36" s="22"/>
      <c r="I36" s="26">
        <f t="shared" ref="I36:I67" si="1">H36*E36</f>
        <v>0</v>
      </c>
    </row>
    <row r="37" s="3" customFormat="1" ht="24" spans="1:9">
      <c r="A37" s="13">
        <v>35</v>
      </c>
      <c r="B37" s="22" t="s">
        <v>104</v>
      </c>
      <c r="C37" s="22" t="s">
        <v>105</v>
      </c>
      <c r="D37" s="22" t="s">
        <v>106</v>
      </c>
      <c r="E37" s="22">
        <v>4</v>
      </c>
      <c r="F37" s="22" t="s">
        <v>38</v>
      </c>
      <c r="G37" s="22">
        <v>30</v>
      </c>
      <c r="H37" s="22"/>
      <c r="I37" s="26">
        <f t="shared" si="1"/>
        <v>0</v>
      </c>
    </row>
    <row r="38" s="3" customFormat="1" ht="24" spans="1:9">
      <c r="A38" s="13">
        <v>36</v>
      </c>
      <c r="B38" s="22" t="s">
        <v>107</v>
      </c>
      <c r="C38" s="22" t="s">
        <v>108</v>
      </c>
      <c r="D38" s="22" t="s">
        <v>109</v>
      </c>
      <c r="E38" s="22">
        <v>20</v>
      </c>
      <c r="F38" s="22" t="s">
        <v>38</v>
      </c>
      <c r="G38" s="22">
        <v>60</v>
      </c>
      <c r="H38" s="22"/>
      <c r="I38" s="26">
        <f t="shared" si="1"/>
        <v>0</v>
      </c>
    </row>
    <row r="39" s="3" customFormat="1" ht="24" spans="1:9">
      <c r="A39" s="13">
        <v>37</v>
      </c>
      <c r="B39" s="22" t="s">
        <v>110</v>
      </c>
      <c r="C39" s="22" t="s">
        <v>111</v>
      </c>
      <c r="D39" s="22" t="s">
        <v>112</v>
      </c>
      <c r="E39" s="22">
        <v>1</v>
      </c>
      <c r="F39" s="22" t="s">
        <v>66</v>
      </c>
      <c r="G39" s="22">
        <v>1300</v>
      </c>
      <c r="H39" s="22"/>
      <c r="I39" s="26">
        <f t="shared" si="1"/>
        <v>0</v>
      </c>
    </row>
    <row r="40" s="3" customFormat="1" ht="24" spans="1:9">
      <c r="A40" s="13">
        <v>38</v>
      </c>
      <c r="B40" s="22" t="s">
        <v>113</v>
      </c>
      <c r="C40" s="22" t="s">
        <v>114</v>
      </c>
      <c r="D40" s="22" t="s">
        <v>112</v>
      </c>
      <c r="E40" s="22">
        <v>20</v>
      </c>
      <c r="F40" s="22" t="s">
        <v>115</v>
      </c>
      <c r="G40" s="23">
        <v>5</v>
      </c>
      <c r="H40" s="23"/>
      <c r="I40" s="26">
        <f t="shared" si="1"/>
        <v>0</v>
      </c>
    </row>
    <row r="41" s="3" customFormat="1" ht="24" spans="1:9">
      <c r="A41" s="13">
        <v>39</v>
      </c>
      <c r="B41" s="22" t="s">
        <v>113</v>
      </c>
      <c r="C41" s="22" t="s">
        <v>116</v>
      </c>
      <c r="D41" s="22" t="s">
        <v>112</v>
      </c>
      <c r="E41" s="22">
        <v>20</v>
      </c>
      <c r="F41" s="22" t="s">
        <v>115</v>
      </c>
      <c r="G41" s="23">
        <v>6</v>
      </c>
      <c r="H41" s="23"/>
      <c r="I41" s="26">
        <f t="shared" si="1"/>
        <v>0</v>
      </c>
    </row>
    <row r="42" s="3" customFormat="1" ht="24" spans="1:9">
      <c r="A42" s="13">
        <v>40</v>
      </c>
      <c r="B42" s="22" t="s">
        <v>117</v>
      </c>
      <c r="C42" s="22" t="s">
        <v>118</v>
      </c>
      <c r="D42" s="22" t="s">
        <v>119</v>
      </c>
      <c r="E42" s="22">
        <v>5</v>
      </c>
      <c r="F42" s="22" t="s">
        <v>120</v>
      </c>
      <c r="G42" s="23">
        <v>65</v>
      </c>
      <c r="H42" s="23"/>
      <c r="I42" s="26">
        <f t="shared" si="1"/>
        <v>0</v>
      </c>
    </row>
    <row r="43" s="3" customFormat="1" ht="24" spans="1:9">
      <c r="A43" s="13">
        <v>41</v>
      </c>
      <c r="B43" s="22" t="s">
        <v>121</v>
      </c>
      <c r="C43" s="22" t="s">
        <v>122</v>
      </c>
      <c r="D43" s="22" t="s">
        <v>123</v>
      </c>
      <c r="E43" s="22">
        <v>10</v>
      </c>
      <c r="F43" s="22" t="s">
        <v>120</v>
      </c>
      <c r="G43" s="22">
        <v>16</v>
      </c>
      <c r="H43" s="22"/>
      <c r="I43" s="26">
        <f t="shared" si="1"/>
        <v>0</v>
      </c>
    </row>
    <row r="44" s="3" customFormat="1" ht="36" spans="1:9">
      <c r="A44" s="13">
        <v>42</v>
      </c>
      <c r="B44" s="22" t="s">
        <v>124</v>
      </c>
      <c r="C44" s="22" t="s">
        <v>125</v>
      </c>
      <c r="D44" s="22" t="s">
        <v>126</v>
      </c>
      <c r="E44" s="22">
        <v>5</v>
      </c>
      <c r="F44" s="22" t="s">
        <v>38</v>
      </c>
      <c r="G44" s="22">
        <v>90</v>
      </c>
      <c r="H44" s="22"/>
      <c r="I44" s="26">
        <f t="shared" si="1"/>
        <v>0</v>
      </c>
    </row>
    <row r="45" s="3" customFormat="1" ht="24" spans="1:9">
      <c r="A45" s="13">
        <v>43</v>
      </c>
      <c r="B45" s="22" t="s">
        <v>127</v>
      </c>
      <c r="C45" s="22" t="s">
        <v>128</v>
      </c>
      <c r="D45" s="22" t="s">
        <v>126</v>
      </c>
      <c r="E45" s="22">
        <v>10</v>
      </c>
      <c r="F45" s="22" t="s">
        <v>38</v>
      </c>
      <c r="G45" s="22">
        <v>18</v>
      </c>
      <c r="H45" s="22"/>
      <c r="I45" s="26">
        <f t="shared" si="1"/>
        <v>0</v>
      </c>
    </row>
    <row r="46" s="3" customFormat="1" ht="24" spans="1:9">
      <c r="A46" s="13">
        <v>44</v>
      </c>
      <c r="B46" s="24" t="s">
        <v>129</v>
      </c>
      <c r="C46" s="24" t="s">
        <v>130</v>
      </c>
      <c r="D46" s="24" t="s">
        <v>131</v>
      </c>
      <c r="E46" s="25">
        <v>20</v>
      </c>
      <c r="F46" s="24" t="s">
        <v>13</v>
      </c>
      <c r="G46" s="24">
        <v>6</v>
      </c>
      <c r="H46" s="24"/>
      <c r="I46" s="26">
        <f t="shared" si="1"/>
        <v>0</v>
      </c>
    </row>
    <row r="47" s="3" customFormat="1" ht="24" spans="1:9">
      <c r="A47" s="13">
        <v>45</v>
      </c>
      <c r="B47" s="14" t="s">
        <v>129</v>
      </c>
      <c r="C47" s="14" t="s">
        <v>132</v>
      </c>
      <c r="D47" s="14" t="s">
        <v>131</v>
      </c>
      <c r="E47" s="15">
        <v>20</v>
      </c>
      <c r="F47" s="14" t="s">
        <v>13</v>
      </c>
      <c r="G47" s="14">
        <v>6</v>
      </c>
      <c r="H47" s="14"/>
      <c r="I47" s="26">
        <f t="shared" si="1"/>
        <v>0</v>
      </c>
    </row>
    <row r="48" s="3" customFormat="1" ht="18.75" spans="1:9">
      <c r="A48" s="13">
        <v>46</v>
      </c>
      <c r="B48" s="14" t="s">
        <v>133</v>
      </c>
      <c r="C48" s="14" t="s">
        <v>134</v>
      </c>
      <c r="D48" s="14" t="s">
        <v>62</v>
      </c>
      <c r="E48" s="15">
        <v>3</v>
      </c>
      <c r="F48" s="14" t="s">
        <v>13</v>
      </c>
      <c r="G48" s="14">
        <v>45</v>
      </c>
      <c r="H48" s="14"/>
      <c r="I48" s="26">
        <f t="shared" si="1"/>
        <v>0</v>
      </c>
    </row>
    <row r="49" s="3" customFormat="1" ht="24" spans="1:9">
      <c r="A49" s="13">
        <v>47</v>
      </c>
      <c r="B49" s="14" t="s">
        <v>135</v>
      </c>
      <c r="C49" s="14" t="s">
        <v>136</v>
      </c>
      <c r="D49" s="14" t="s">
        <v>137</v>
      </c>
      <c r="E49" s="15">
        <v>5</v>
      </c>
      <c r="F49" s="14" t="s">
        <v>30</v>
      </c>
      <c r="G49" s="14">
        <v>100</v>
      </c>
      <c r="H49" s="14"/>
      <c r="I49" s="26">
        <f t="shared" si="1"/>
        <v>0</v>
      </c>
    </row>
    <row r="50" s="3" customFormat="1" ht="24" spans="1:9">
      <c r="A50" s="13">
        <v>48</v>
      </c>
      <c r="B50" s="14" t="s">
        <v>138</v>
      </c>
      <c r="C50" s="14" t="s">
        <v>139</v>
      </c>
      <c r="D50" s="14" t="s">
        <v>140</v>
      </c>
      <c r="E50" s="14">
        <v>1</v>
      </c>
      <c r="F50" s="14" t="s">
        <v>66</v>
      </c>
      <c r="G50" s="14">
        <v>500</v>
      </c>
      <c r="H50" s="14"/>
      <c r="I50" s="26">
        <f t="shared" si="1"/>
        <v>0</v>
      </c>
    </row>
    <row r="51" s="3" customFormat="1" ht="36" spans="1:9">
      <c r="A51" s="13">
        <v>49</v>
      </c>
      <c r="B51" s="14" t="s">
        <v>48</v>
      </c>
      <c r="C51" s="14" t="s">
        <v>141</v>
      </c>
      <c r="D51" s="14" t="s">
        <v>142</v>
      </c>
      <c r="E51" s="14">
        <v>2</v>
      </c>
      <c r="F51" s="14" t="s">
        <v>66</v>
      </c>
      <c r="G51" s="14">
        <v>600</v>
      </c>
      <c r="H51" s="14"/>
      <c r="I51" s="26">
        <f t="shared" si="1"/>
        <v>0</v>
      </c>
    </row>
    <row r="52" s="3" customFormat="1" ht="24" spans="1:9">
      <c r="A52" s="13">
        <v>50</v>
      </c>
      <c r="B52" s="14" t="s">
        <v>143</v>
      </c>
      <c r="C52" s="14" t="s">
        <v>144</v>
      </c>
      <c r="D52" s="14" t="s">
        <v>145</v>
      </c>
      <c r="E52" s="15">
        <v>10</v>
      </c>
      <c r="F52" s="14" t="s">
        <v>66</v>
      </c>
      <c r="G52" s="18">
        <v>220</v>
      </c>
      <c r="H52" s="18"/>
      <c r="I52" s="26">
        <f t="shared" si="1"/>
        <v>0</v>
      </c>
    </row>
    <row r="53" s="3" customFormat="1" ht="24" spans="1:9">
      <c r="A53" s="13">
        <v>51</v>
      </c>
      <c r="B53" s="14" t="s">
        <v>146</v>
      </c>
      <c r="C53" s="14" t="s">
        <v>147</v>
      </c>
      <c r="D53" s="14" t="s">
        <v>148</v>
      </c>
      <c r="E53" s="14">
        <v>20</v>
      </c>
      <c r="F53" s="14" t="s">
        <v>13</v>
      </c>
      <c r="G53" s="18">
        <v>8</v>
      </c>
      <c r="H53" s="18"/>
      <c r="I53" s="26">
        <f t="shared" si="1"/>
        <v>0</v>
      </c>
    </row>
    <row r="54" s="3" customFormat="1" ht="24" spans="1:9">
      <c r="A54" s="13">
        <v>52</v>
      </c>
      <c r="B54" s="14" t="s">
        <v>149</v>
      </c>
      <c r="C54" s="14" t="s">
        <v>150</v>
      </c>
      <c r="D54" s="14" t="s">
        <v>151</v>
      </c>
      <c r="E54" s="14">
        <v>1</v>
      </c>
      <c r="F54" s="14" t="s">
        <v>38</v>
      </c>
      <c r="G54" s="18">
        <v>50</v>
      </c>
      <c r="H54" s="18"/>
      <c r="I54" s="26">
        <f t="shared" si="1"/>
        <v>0</v>
      </c>
    </row>
    <row r="55" s="3" customFormat="1" ht="24" spans="1:9">
      <c r="A55" s="13">
        <v>53</v>
      </c>
      <c r="B55" s="14" t="s">
        <v>149</v>
      </c>
      <c r="C55" s="14" t="s">
        <v>152</v>
      </c>
      <c r="D55" s="14" t="s">
        <v>151</v>
      </c>
      <c r="E55" s="14">
        <v>1</v>
      </c>
      <c r="F55" s="14" t="s">
        <v>38</v>
      </c>
      <c r="G55" s="18">
        <v>50</v>
      </c>
      <c r="H55" s="18"/>
      <c r="I55" s="26">
        <f t="shared" si="1"/>
        <v>0</v>
      </c>
    </row>
    <row r="56" s="3" customFormat="1" ht="24" spans="1:9">
      <c r="A56" s="13">
        <v>54</v>
      </c>
      <c r="B56" s="14" t="s">
        <v>153</v>
      </c>
      <c r="C56" s="14" t="s">
        <v>154</v>
      </c>
      <c r="D56" s="14" t="s">
        <v>151</v>
      </c>
      <c r="E56" s="15">
        <v>2</v>
      </c>
      <c r="F56" s="14" t="s">
        <v>66</v>
      </c>
      <c r="G56" s="14">
        <v>480</v>
      </c>
      <c r="H56" s="14"/>
      <c r="I56" s="26">
        <f t="shared" si="1"/>
        <v>0</v>
      </c>
    </row>
    <row r="57" s="3" customFormat="1" ht="24" spans="1:9">
      <c r="A57" s="13">
        <v>55</v>
      </c>
      <c r="B57" s="14" t="s">
        <v>155</v>
      </c>
      <c r="C57" s="14" t="s">
        <v>156</v>
      </c>
      <c r="D57" s="14" t="s">
        <v>151</v>
      </c>
      <c r="E57" s="15">
        <v>2</v>
      </c>
      <c r="F57" s="15" t="s">
        <v>38</v>
      </c>
      <c r="G57" s="15">
        <v>35</v>
      </c>
      <c r="H57" s="15"/>
      <c r="I57" s="26">
        <f t="shared" si="1"/>
        <v>0</v>
      </c>
    </row>
    <row r="58" s="3" customFormat="1" ht="36" spans="1:9">
      <c r="A58" s="13">
        <v>56</v>
      </c>
      <c r="B58" s="14" t="s">
        <v>157</v>
      </c>
      <c r="C58" s="14" t="s">
        <v>158</v>
      </c>
      <c r="D58" s="14" t="s">
        <v>159</v>
      </c>
      <c r="E58" s="14">
        <v>5</v>
      </c>
      <c r="F58" s="14" t="s">
        <v>120</v>
      </c>
      <c r="G58" s="14">
        <v>20</v>
      </c>
      <c r="H58" s="14"/>
      <c r="I58" s="26">
        <f t="shared" si="1"/>
        <v>0</v>
      </c>
    </row>
    <row r="59" s="3" customFormat="1" ht="36" spans="1:9">
      <c r="A59" s="13">
        <v>57</v>
      </c>
      <c r="B59" s="14" t="s">
        <v>160</v>
      </c>
      <c r="C59" s="14" t="s">
        <v>161</v>
      </c>
      <c r="D59" s="14" t="s">
        <v>162</v>
      </c>
      <c r="E59" s="14">
        <v>30</v>
      </c>
      <c r="F59" s="14" t="s">
        <v>30</v>
      </c>
      <c r="G59" s="14">
        <v>20</v>
      </c>
      <c r="H59" s="14"/>
      <c r="I59" s="26">
        <f t="shared" si="1"/>
        <v>0</v>
      </c>
    </row>
    <row r="60" s="3" customFormat="1" ht="36" spans="1:9">
      <c r="A60" s="13">
        <v>58</v>
      </c>
      <c r="B60" s="14" t="s">
        <v>163</v>
      </c>
      <c r="C60" s="14" t="s">
        <v>164</v>
      </c>
      <c r="D60" s="14" t="s">
        <v>53</v>
      </c>
      <c r="E60" s="14">
        <v>10</v>
      </c>
      <c r="F60" s="14" t="s">
        <v>30</v>
      </c>
      <c r="G60" s="14">
        <v>35</v>
      </c>
      <c r="H60" s="14"/>
      <c r="I60" s="26">
        <f t="shared" si="1"/>
        <v>0</v>
      </c>
    </row>
    <row r="61" s="3" customFormat="1" ht="48" spans="1:9">
      <c r="A61" s="13">
        <v>59</v>
      </c>
      <c r="B61" s="14" t="s">
        <v>165</v>
      </c>
      <c r="C61" s="14" t="s">
        <v>166</v>
      </c>
      <c r="D61" s="14" t="s">
        <v>167</v>
      </c>
      <c r="E61" s="15">
        <v>20</v>
      </c>
      <c r="F61" s="14" t="s">
        <v>13</v>
      </c>
      <c r="G61" s="18">
        <v>22</v>
      </c>
      <c r="H61" s="18"/>
      <c r="I61" s="26">
        <f t="shared" si="1"/>
        <v>0</v>
      </c>
    </row>
    <row r="62" s="3" customFormat="1" ht="24" spans="1:9">
      <c r="A62" s="13">
        <v>60</v>
      </c>
      <c r="B62" s="14" t="s">
        <v>168</v>
      </c>
      <c r="C62" s="14" t="s">
        <v>169</v>
      </c>
      <c r="D62" s="14" t="s">
        <v>170</v>
      </c>
      <c r="E62" s="14">
        <v>2</v>
      </c>
      <c r="F62" s="14" t="s">
        <v>38</v>
      </c>
      <c r="G62" s="18">
        <v>38</v>
      </c>
      <c r="H62" s="18"/>
      <c r="I62" s="26">
        <f t="shared" si="1"/>
        <v>0</v>
      </c>
    </row>
    <row r="63" s="3" customFormat="1" ht="24" spans="1:9">
      <c r="A63" s="13">
        <v>61</v>
      </c>
      <c r="B63" s="14" t="s">
        <v>171</v>
      </c>
      <c r="C63" s="14" t="s">
        <v>172</v>
      </c>
      <c r="D63" s="14" t="s">
        <v>173</v>
      </c>
      <c r="E63" s="15">
        <v>5</v>
      </c>
      <c r="F63" s="14" t="s">
        <v>30</v>
      </c>
      <c r="G63" s="18">
        <v>20</v>
      </c>
      <c r="H63" s="18"/>
      <c r="I63" s="26">
        <f t="shared" si="1"/>
        <v>0</v>
      </c>
    </row>
    <row r="64" s="3" customFormat="1" ht="24" spans="1:9">
      <c r="A64" s="13">
        <v>62</v>
      </c>
      <c r="B64" s="14" t="s">
        <v>174</v>
      </c>
      <c r="C64" s="14" t="s">
        <v>175</v>
      </c>
      <c r="D64" s="14" t="s">
        <v>176</v>
      </c>
      <c r="E64" s="15">
        <v>5</v>
      </c>
      <c r="F64" s="14" t="s">
        <v>38</v>
      </c>
      <c r="G64" s="18">
        <v>18</v>
      </c>
      <c r="H64" s="18"/>
      <c r="I64" s="26">
        <f t="shared" si="1"/>
        <v>0</v>
      </c>
    </row>
    <row r="65" s="3" customFormat="1" ht="48" spans="1:9">
      <c r="A65" s="13">
        <v>63</v>
      </c>
      <c r="B65" s="14" t="s">
        <v>177</v>
      </c>
      <c r="C65" s="14" t="s">
        <v>178</v>
      </c>
      <c r="D65" s="14" t="s">
        <v>179</v>
      </c>
      <c r="E65" s="15">
        <v>2</v>
      </c>
      <c r="F65" s="15" t="s">
        <v>38</v>
      </c>
      <c r="G65" s="14">
        <v>160</v>
      </c>
      <c r="H65" s="14"/>
      <c r="I65" s="26">
        <f t="shared" si="1"/>
        <v>0</v>
      </c>
    </row>
    <row r="66" s="3" customFormat="1" ht="18.75" spans="1:9">
      <c r="A66" s="13">
        <v>64</v>
      </c>
      <c r="B66" s="14" t="s">
        <v>180</v>
      </c>
      <c r="C66" s="14" t="s">
        <v>181</v>
      </c>
      <c r="D66" s="14" t="s">
        <v>142</v>
      </c>
      <c r="E66" s="15">
        <v>10</v>
      </c>
      <c r="F66" s="14" t="s">
        <v>38</v>
      </c>
      <c r="G66" s="14">
        <v>32</v>
      </c>
      <c r="H66" s="14"/>
      <c r="I66" s="26">
        <f t="shared" si="1"/>
        <v>0</v>
      </c>
    </row>
    <row r="67" s="3" customFormat="1" ht="24" spans="1:9">
      <c r="A67" s="13">
        <v>65</v>
      </c>
      <c r="B67" s="14" t="s">
        <v>182</v>
      </c>
      <c r="C67" s="14" t="s">
        <v>183</v>
      </c>
      <c r="D67" s="14" t="s">
        <v>184</v>
      </c>
      <c r="E67" s="15">
        <v>5</v>
      </c>
      <c r="F67" s="14" t="s">
        <v>185</v>
      </c>
      <c r="G67" s="14">
        <v>6</v>
      </c>
      <c r="H67" s="14"/>
      <c r="I67" s="26">
        <f t="shared" si="1"/>
        <v>0</v>
      </c>
    </row>
    <row r="68" s="3" customFormat="1" ht="36" spans="1:9">
      <c r="A68" s="13">
        <v>66</v>
      </c>
      <c r="B68" s="14" t="s">
        <v>186</v>
      </c>
      <c r="C68" s="14" t="s">
        <v>187</v>
      </c>
      <c r="D68" s="14" t="s">
        <v>188</v>
      </c>
      <c r="E68" s="15">
        <v>3</v>
      </c>
      <c r="F68" s="14" t="s">
        <v>38</v>
      </c>
      <c r="G68" s="14">
        <v>50</v>
      </c>
      <c r="H68" s="14"/>
      <c r="I68" s="26">
        <f t="shared" ref="I68:I96" si="2">H68*E68</f>
        <v>0</v>
      </c>
    </row>
    <row r="69" s="3" customFormat="1" ht="24" spans="1:9">
      <c r="A69" s="13">
        <v>67</v>
      </c>
      <c r="B69" s="14" t="s">
        <v>189</v>
      </c>
      <c r="C69" s="14" t="s">
        <v>190</v>
      </c>
      <c r="D69" s="14" t="s">
        <v>191</v>
      </c>
      <c r="E69" s="14">
        <v>5</v>
      </c>
      <c r="F69" s="14" t="s">
        <v>38</v>
      </c>
      <c r="G69" s="14">
        <v>45</v>
      </c>
      <c r="H69" s="14"/>
      <c r="I69" s="26">
        <f t="shared" si="2"/>
        <v>0</v>
      </c>
    </row>
    <row r="70" s="3" customFormat="1" ht="36" spans="1:9">
      <c r="A70" s="13">
        <v>68</v>
      </c>
      <c r="B70" s="14" t="s">
        <v>192</v>
      </c>
      <c r="C70" s="14" t="s">
        <v>193</v>
      </c>
      <c r="D70" s="14" t="s">
        <v>194</v>
      </c>
      <c r="E70" s="14">
        <v>2</v>
      </c>
      <c r="F70" s="14" t="s">
        <v>30</v>
      </c>
      <c r="G70" s="14">
        <v>120</v>
      </c>
      <c r="H70" s="14"/>
      <c r="I70" s="26">
        <f t="shared" si="2"/>
        <v>0</v>
      </c>
    </row>
    <row r="71" s="3" customFormat="1" ht="36" spans="1:9">
      <c r="A71" s="13">
        <v>69</v>
      </c>
      <c r="B71" s="14" t="s">
        <v>192</v>
      </c>
      <c r="C71" s="14" t="s">
        <v>195</v>
      </c>
      <c r="D71" s="14" t="s">
        <v>194</v>
      </c>
      <c r="E71" s="14">
        <v>3</v>
      </c>
      <c r="F71" s="14" t="s">
        <v>30</v>
      </c>
      <c r="G71" s="14">
        <v>120</v>
      </c>
      <c r="H71" s="14"/>
      <c r="I71" s="26">
        <f t="shared" si="2"/>
        <v>0</v>
      </c>
    </row>
    <row r="72" s="3" customFormat="1" ht="36" spans="1:9">
      <c r="A72" s="13">
        <v>70</v>
      </c>
      <c r="B72" s="14" t="s">
        <v>192</v>
      </c>
      <c r="C72" s="14" t="s">
        <v>196</v>
      </c>
      <c r="D72" s="14" t="s">
        <v>194</v>
      </c>
      <c r="E72" s="14">
        <v>3</v>
      </c>
      <c r="F72" s="14" t="s">
        <v>30</v>
      </c>
      <c r="G72" s="14">
        <v>180</v>
      </c>
      <c r="H72" s="14"/>
      <c r="I72" s="26">
        <f t="shared" si="2"/>
        <v>0</v>
      </c>
    </row>
    <row r="73" s="3" customFormat="1" ht="24" spans="1:9">
      <c r="A73" s="13">
        <v>71</v>
      </c>
      <c r="B73" s="14" t="s">
        <v>197</v>
      </c>
      <c r="C73" s="14" t="s">
        <v>198</v>
      </c>
      <c r="D73" s="14" t="s">
        <v>199</v>
      </c>
      <c r="E73" s="15">
        <v>10</v>
      </c>
      <c r="F73" s="15" t="s">
        <v>30</v>
      </c>
      <c r="G73" s="14">
        <v>65</v>
      </c>
      <c r="H73" s="14"/>
      <c r="I73" s="26">
        <f t="shared" si="2"/>
        <v>0</v>
      </c>
    </row>
    <row r="74" s="3" customFormat="1" ht="36" spans="1:9">
      <c r="A74" s="13">
        <v>72</v>
      </c>
      <c r="B74" s="14" t="s">
        <v>200</v>
      </c>
      <c r="C74" s="14" t="s">
        <v>201</v>
      </c>
      <c r="D74" s="14" t="s">
        <v>202</v>
      </c>
      <c r="E74" s="14">
        <v>5</v>
      </c>
      <c r="F74" s="14" t="s">
        <v>30</v>
      </c>
      <c r="G74" s="14">
        <v>58</v>
      </c>
      <c r="H74" s="14"/>
      <c r="I74" s="26">
        <f t="shared" si="2"/>
        <v>0</v>
      </c>
    </row>
    <row r="75" s="3" customFormat="1" ht="36" spans="1:9">
      <c r="A75" s="13">
        <v>73</v>
      </c>
      <c r="B75" s="14" t="s">
        <v>200</v>
      </c>
      <c r="C75" s="14" t="s">
        <v>203</v>
      </c>
      <c r="D75" s="14" t="s">
        <v>202</v>
      </c>
      <c r="E75" s="14">
        <v>5</v>
      </c>
      <c r="F75" s="14" t="s">
        <v>30</v>
      </c>
      <c r="G75" s="14">
        <v>58</v>
      </c>
      <c r="H75" s="14"/>
      <c r="I75" s="26">
        <f t="shared" si="2"/>
        <v>0</v>
      </c>
    </row>
    <row r="76" s="3" customFormat="1" ht="24" spans="1:9">
      <c r="A76" s="13">
        <v>74</v>
      </c>
      <c r="B76" s="14" t="s">
        <v>204</v>
      </c>
      <c r="C76" s="14" t="s">
        <v>205</v>
      </c>
      <c r="D76" s="14" t="s">
        <v>206</v>
      </c>
      <c r="E76" s="14">
        <v>5</v>
      </c>
      <c r="F76" s="14" t="s">
        <v>30</v>
      </c>
      <c r="G76" s="14">
        <v>145</v>
      </c>
      <c r="H76" s="14"/>
      <c r="I76" s="26">
        <f t="shared" si="2"/>
        <v>0</v>
      </c>
    </row>
    <row r="77" s="3" customFormat="1" ht="24" spans="1:9">
      <c r="A77" s="13">
        <v>75</v>
      </c>
      <c r="B77" s="14" t="s">
        <v>207</v>
      </c>
      <c r="C77" s="14" t="s">
        <v>208</v>
      </c>
      <c r="D77" s="14" t="s">
        <v>209</v>
      </c>
      <c r="E77" s="14">
        <v>30</v>
      </c>
      <c r="F77" s="14" t="s">
        <v>17</v>
      </c>
      <c r="G77" s="14">
        <v>28</v>
      </c>
      <c r="H77" s="14"/>
      <c r="I77" s="26">
        <f t="shared" si="2"/>
        <v>0</v>
      </c>
    </row>
    <row r="78" s="3" customFormat="1" ht="18.75" spans="1:9">
      <c r="A78" s="13">
        <v>76</v>
      </c>
      <c r="B78" s="14" t="s">
        <v>210</v>
      </c>
      <c r="C78" s="14" t="s">
        <v>208</v>
      </c>
      <c r="D78" s="14" t="s">
        <v>211</v>
      </c>
      <c r="E78" s="15">
        <v>20</v>
      </c>
      <c r="F78" s="14" t="s">
        <v>17</v>
      </c>
      <c r="G78" s="14">
        <v>11</v>
      </c>
      <c r="H78" s="14"/>
      <c r="I78" s="26">
        <f t="shared" si="2"/>
        <v>0</v>
      </c>
    </row>
    <row r="79" s="3" customFormat="1" ht="24" spans="1:9">
      <c r="A79" s="13">
        <v>77</v>
      </c>
      <c r="B79" s="14" t="s">
        <v>212</v>
      </c>
      <c r="C79" s="14" t="s">
        <v>213</v>
      </c>
      <c r="D79" s="14" t="s">
        <v>214</v>
      </c>
      <c r="E79" s="15">
        <v>5</v>
      </c>
      <c r="F79" s="14" t="s">
        <v>30</v>
      </c>
      <c r="G79" s="18">
        <v>35</v>
      </c>
      <c r="H79" s="18"/>
      <c r="I79" s="26">
        <f t="shared" si="2"/>
        <v>0</v>
      </c>
    </row>
    <row r="80" s="3" customFormat="1" ht="24" spans="1:9">
      <c r="A80" s="13">
        <v>78</v>
      </c>
      <c r="B80" s="14" t="s">
        <v>215</v>
      </c>
      <c r="C80" s="14" t="s">
        <v>216</v>
      </c>
      <c r="D80" s="14" t="s">
        <v>217</v>
      </c>
      <c r="E80" s="15">
        <v>30</v>
      </c>
      <c r="F80" s="14" t="s">
        <v>17</v>
      </c>
      <c r="G80" s="14">
        <v>1.8</v>
      </c>
      <c r="H80" s="14"/>
      <c r="I80" s="26">
        <f t="shared" si="2"/>
        <v>0</v>
      </c>
    </row>
    <row r="81" s="3" customFormat="1" ht="36" spans="1:9">
      <c r="A81" s="13">
        <v>79</v>
      </c>
      <c r="B81" s="14" t="s">
        <v>218</v>
      </c>
      <c r="C81" s="14" t="s">
        <v>219</v>
      </c>
      <c r="D81" s="14" t="s">
        <v>220</v>
      </c>
      <c r="E81" s="14">
        <v>20</v>
      </c>
      <c r="F81" s="14" t="s">
        <v>38</v>
      </c>
      <c r="G81" s="14">
        <v>40</v>
      </c>
      <c r="H81" s="14"/>
      <c r="I81" s="26">
        <f t="shared" si="2"/>
        <v>0</v>
      </c>
    </row>
    <row r="82" s="3" customFormat="1" ht="24" spans="1:9">
      <c r="A82" s="13">
        <v>80</v>
      </c>
      <c r="B82" s="14" t="s">
        <v>221</v>
      </c>
      <c r="C82" s="14" t="s">
        <v>222</v>
      </c>
      <c r="D82" s="14" t="s">
        <v>142</v>
      </c>
      <c r="E82" s="14">
        <v>20</v>
      </c>
      <c r="F82" s="14" t="s">
        <v>38</v>
      </c>
      <c r="G82" s="14">
        <v>20</v>
      </c>
      <c r="H82" s="14"/>
      <c r="I82" s="26">
        <f t="shared" si="2"/>
        <v>0</v>
      </c>
    </row>
    <row r="83" s="3" customFormat="1" ht="24" spans="1:9">
      <c r="A83" s="13">
        <v>81</v>
      </c>
      <c r="B83" s="14" t="s">
        <v>221</v>
      </c>
      <c r="C83" s="14" t="s">
        <v>223</v>
      </c>
      <c r="D83" s="14" t="s">
        <v>224</v>
      </c>
      <c r="E83" s="14">
        <v>20</v>
      </c>
      <c r="F83" s="14" t="s">
        <v>38</v>
      </c>
      <c r="G83" s="14">
        <v>25</v>
      </c>
      <c r="H83" s="14"/>
      <c r="I83" s="26">
        <f t="shared" si="2"/>
        <v>0</v>
      </c>
    </row>
    <row r="84" s="3" customFormat="1" ht="24" spans="1:9">
      <c r="A84" s="13">
        <v>82</v>
      </c>
      <c r="B84" s="14" t="s">
        <v>225</v>
      </c>
      <c r="C84" s="14" t="s">
        <v>226</v>
      </c>
      <c r="D84" s="27" t="s">
        <v>227</v>
      </c>
      <c r="E84" s="15">
        <v>50</v>
      </c>
      <c r="F84" s="14" t="s">
        <v>115</v>
      </c>
      <c r="G84" s="14">
        <v>7</v>
      </c>
      <c r="H84" s="14"/>
      <c r="I84" s="26">
        <f t="shared" si="2"/>
        <v>0</v>
      </c>
    </row>
    <row r="85" s="3" customFormat="1" ht="36" spans="1:9">
      <c r="A85" s="13">
        <v>83</v>
      </c>
      <c r="B85" s="14" t="s">
        <v>228</v>
      </c>
      <c r="C85" s="14" t="s">
        <v>229</v>
      </c>
      <c r="D85" s="27" t="s">
        <v>230</v>
      </c>
      <c r="E85" s="15">
        <v>15</v>
      </c>
      <c r="F85" s="14" t="s">
        <v>38</v>
      </c>
      <c r="G85" s="14">
        <v>45</v>
      </c>
      <c r="H85" s="14"/>
      <c r="I85" s="26">
        <f t="shared" si="2"/>
        <v>0</v>
      </c>
    </row>
    <row r="86" s="3" customFormat="1" ht="24" spans="1:9">
      <c r="A86" s="13">
        <v>84</v>
      </c>
      <c r="B86" s="14" t="s">
        <v>231</v>
      </c>
      <c r="C86" s="14" t="s">
        <v>232</v>
      </c>
      <c r="D86" s="27" t="s">
        <v>233</v>
      </c>
      <c r="E86" s="15">
        <v>20</v>
      </c>
      <c r="F86" s="14" t="s">
        <v>13</v>
      </c>
      <c r="G86" s="14">
        <v>10</v>
      </c>
      <c r="H86" s="14"/>
      <c r="I86" s="26">
        <f t="shared" si="2"/>
        <v>0</v>
      </c>
    </row>
    <row r="87" s="3" customFormat="1" ht="24" spans="1:9">
      <c r="A87" s="13">
        <v>85</v>
      </c>
      <c r="B87" s="14" t="s">
        <v>231</v>
      </c>
      <c r="C87" s="14" t="s">
        <v>234</v>
      </c>
      <c r="D87" s="27" t="s">
        <v>233</v>
      </c>
      <c r="E87" s="15">
        <v>20</v>
      </c>
      <c r="F87" s="14" t="s">
        <v>13</v>
      </c>
      <c r="G87" s="14">
        <v>15</v>
      </c>
      <c r="H87" s="14"/>
      <c r="I87" s="26">
        <f t="shared" si="2"/>
        <v>0</v>
      </c>
    </row>
    <row r="88" s="3" customFormat="1" ht="24" spans="1:9">
      <c r="A88" s="13">
        <v>86</v>
      </c>
      <c r="B88" s="14" t="s">
        <v>231</v>
      </c>
      <c r="C88" s="14" t="s">
        <v>235</v>
      </c>
      <c r="D88" s="27" t="s">
        <v>233</v>
      </c>
      <c r="E88" s="15">
        <v>20</v>
      </c>
      <c r="F88" s="14" t="s">
        <v>13</v>
      </c>
      <c r="G88" s="14">
        <v>18</v>
      </c>
      <c r="H88" s="14"/>
      <c r="I88" s="26">
        <f t="shared" si="2"/>
        <v>0</v>
      </c>
    </row>
    <row r="89" s="3" customFormat="1" ht="24" spans="1:9">
      <c r="A89" s="13">
        <v>87</v>
      </c>
      <c r="B89" s="14" t="s">
        <v>236</v>
      </c>
      <c r="C89" s="14" t="s">
        <v>237</v>
      </c>
      <c r="D89" s="27" t="s">
        <v>238</v>
      </c>
      <c r="E89" s="15">
        <v>10</v>
      </c>
      <c r="F89" s="14" t="s">
        <v>13</v>
      </c>
      <c r="G89" s="14">
        <v>15</v>
      </c>
      <c r="H89" s="14"/>
      <c r="I89" s="26">
        <f t="shared" si="2"/>
        <v>0</v>
      </c>
    </row>
    <row r="90" s="3" customFormat="1" ht="24" spans="1:9">
      <c r="A90" s="13">
        <v>88</v>
      </c>
      <c r="B90" s="14" t="s">
        <v>239</v>
      </c>
      <c r="C90" s="14" t="s">
        <v>240</v>
      </c>
      <c r="D90" s="14" t="s">
        <v>241</v>
      </c>
      <c r="E90" s="15">
        <v>20</v>
      </c>
      <c r="F90" s="14" t="s">
        <v>185</v>
      </c>
      <c r="G90" s="18">
        <v>35</v>
      </c>
      <c r="H90" s="18"/>
      <c r="I90" s="26">
        <f t="shared" si="2"/>
        <v>0</v>
      </c>
    </row>
    <row r="91" s="3" customFormat="1" ht="36" spans="1:9">
      <c r="A91" s="13">
        <v>89</v>
      </c>
      <c r="B91" s="14" t="s">
        <v>242</v>
      </c>
      <c r="C91" s="14" t="s">
        <v>243</v>
      </c>
      <c r="D91" s="14" t="s">
        <v>244</v>
      </c>
      <c r="E91" s="14">
        <v>5</v>
      </c>
      <c r="F91" s="14" t="s">
        <v>245</v>
      </c>
      <c r="G91" s="14">
        <v>16</v>
      </c>
      <c r="H91" s="14"/>
      <c r="I91" s="26">
        <f t="shared" si="2"/>
        <v>0</v>
      </c>
    </row>
    <row r="92" s="3" customFormat="1" ht="24" spans="1:9">
      <c r="A92" s="13">
        <v>90</v>
      </c>
      <c r="B92" s="14" t="s">
        <v>246</v>
      </c>
      <c r="C92" s="14" t="s">
        <v>247</v>
      </c>
      <c r="D92" s="14" t="s">
        <v>244</v>
      </c>
      <c r="E92" s="14">
        <v>5</v>
      </c>
      <c r="F92" s="14" t="s">
        <v>120</v>
      </c>
      <c r="G92" s="14">
        <v>18</v>
      </c>
      <c r="H92" s="14"/>
      <c r="I92" s="26">
        <f t="shared" si="2"/>
        <v>0</v>
      </c>
    </row>
    <row r="93" s="3" customFormat="1" ht="48" spans="1:9">
      <c r="A93" s="13">
        <v>91</v>
      </c>
      <c r="B93" s="14" t="s">
        <v>248</v>
      </c>
      <c r="C93" s="14" t="s">
        <v>249</v>
      </c>
      <c r="D93" s="14" t="s">
        <v>250</v>
      </c>
      <c r="E93" s="15">
        <v>10</v>
      </c>
      <c r="F93" s="14" t="s">
        <v>13</v>
      </c>
      <c r="G93" s="14">
        <v>65</v>
      </c>
      <c r="H93" s="14"/>
      <c r="I93" s="26">
        <f t="shared" si="2"/>
        <v>0</v>
      </c>
    </row>
    <row r="94" s="3" customFormat="1" ht="36" spans="1:9">
      <c r="A94" s="13">
        <v>92</v>
      </c>
      <c r="B94" s="14" t="s">
        <v>251</v>
      </c>
      <c r="C94" s="14" t="s">
        <v>252</v>
      </c>
      <c r="D94" s="14" t="s">
        <v>112</v>
      </c>
      <c r="E94" s="14">
        <v>2</v>
      </c>
      <c r="F94" s="14" t="s">
        <v>30</v>
      </c>
      <c r="G94" s="14">
        <v>120</v>
      </c>
      <c r="H94" s="14"/>
      <c r="I94" s="26">
        <f t="shared" si="2"/>
        <v>0</v>
      </c>
    </row>
    <row r="95" s="3" customFormat="1" ht="24" spans="1:9">
      <c r="A95" s="13">
        <v>93</v>
      </c>
      <c r="B95" s="14" t="s">
        <v>253</v>
      </c>
      <c r="C95" s="14" t="s">
        <v>254</v>
      </c>
      <c r="D95" s="14" t="s">
        <v>255</v>
      </c>
      <c r="E95" s="14">
        <v>1</v>
      </c>
      <c r="F95" s="14" t="s">
        <v>30</v>
      </c>
      <c r="G95" s="14">
        <v>320</v>
      </c>
      <c r="H95" s="14"/>
      <c r="I95" s="26">
        <f t="shared" si="2"/>
        <v>0</v>
      </c>
    </row>
    <row r="96" s="3" customFormat="1" ht="36" spans="1:9">
      <c r="A96" s="13">
        <v>94</v>
      </c>
      <c r="B96" s="14" t="s">
        <v>256</v>
      </c>
      <c r="C96" s="14" t="s">
        <v>257</v>
      </c>
      <c r="D96" s="14" t="s">
        <v>258</v>
      </c>
      <c r="E96" s="14">
        <v>1</v>
      </c>
      <c r="F96" s="14" t="s">
        <v>30</v>
      </c>
      <c r="G96" s="14">
        <v>130</v>
      </c>
      <c r="H96" s="14"/>
      <c r="I96" s="26">
        <f t="shared" si="2"/>
        <v>0</v>
      </c>
    </row>
    <row r="97" s="3" customFormat="1" ht="30" customHeight="1" spans="1:9">
      <c r="A97" s="28" t="s">
        <v>259</v>
      </c>
      <c r="B97" s="28"/>
      <c r="C97" s="28"/>
      <c r="D97" s="29"/>
      <c r="E97" s="28"/>
      <c r="F97" s="28"/>
      <c r="G97" s="30"/>
      <c r="H97" s="30"/>
      <c r="I97" s="33">
        <f>SUM(I3:I96)</f>
        <v>0</v>
      </c>
    </row>
    <row r="98" spans="1:9">
      <c r="A98" s="31" t="s">
        <v>260</v>
      </c>
      <c r="B98" s="31"/>
      <c r="C98" s="31"/>
      <c r="D98" s="31"/>
      <c r="E98" s="31"/>
      <c r="F98" s="31"/>
      <c r="G98" s="32"/>
      <c r="H98" s="32"/>
      <c r="I98" s="31"/>
    </row>
  </sheetData>
  <mergeCells count="3">
    <mergeCell ref="A1:I1"/>
    <mergeCell ref="A97:H97"/>
    <mergeCell ref="A98:I98"/>
  </mergeCell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报价表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叶枫o(∩_∩)</cp:lastModifiedBy>
  <dcterms:created xsi:type="dcterms:W3CDTF">2006-09-16T00:00:00Z</dcterms:created>
  <dcterms:modified xsi:type="dcterms:W3CDTF">2025-08-01T04:32:22Z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0D3EE971ED064491934B6CA41D744ECC_12</vt:lpwstr>
  </property>
  <property fmtid="{D5CDD505-2E9C-101B-9397-08002B2CF9AE}" pid="3" name="KSOProductBuildVer">
    <vt:lpwstr>2052-12.1.0.21915</vt:lpwstr>
  </property>
</Properties>
</file>