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5" windowHeight="10680"/>
  </bookViews>
  <sheets>
    <sheet name="报价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<sst xmlns="http://schemas.openxmlformats.org/spreadsheetml/2006/main" count="224" uniqueCount="159">
  <si>
    <t>附件2：采购“中医学院实验耗材”项目报价表</t>
  </si>
  <si>
    <t>序号</t>
  </si>
  <si>
    <t>品名</t>
  </si>
  <si>
    <t>规格（型号）</t>
  </si>
  <si>
    <t>品牌</t>
  </si>
  <si>
    <t>数量</t>
  </si>
  <si>
    <t>单位</t>
  </si>
  <si>
    <t>单价最高限价（元）</t>
  </si>
  <si>
    <t>单价响应报价（元）</t>
  </si>
  <si>
    <t>报价小计（元）</t>
  </si>
  <si>
    <t>rood训练刷子</t>
  </si>
  <si>
    <t>1套5种款式：3.5*22.5cm绿色；14.5cm*6cm*2cm粉色；3.5cm*16.5cm黄色软毛刷；14*7*3.5cm白色；11.5*7cm白色硬毛刷</t>
  </si>
  <si>
    <t>淘尚佳</t>
  </si>
  <si>
    <t>套</t>
  </si>
  <si>
    <t>低温热塑板辅料魔术贴</t>
  </si>
  <si>
    <t>2.5cm*25米，毛面和粘面各5卷</t>
  </si>
  <si>
    <t>力盛新材</t>
  </si>
  <si>
    <t>卷</t>
  </si>
  <si>
    <t>运动肌肉贴</t>
  </si>
  <si>
    <t>三种颜色，5cm*5m/卷，10卷/箱</t>
  </si>
  <si>
    <t>医康臣</t>
  </si>
  <si>
    <t>脊柱侧弯训练棒</t>
  </si>
  <si>
    <t>30mm*1.5m/条，榉木</t>
  </si>
  <si>
    <t>Theratools</t>
  </si>
  <si>
    <t>个</t>
  </si>
  <si>
    <t>瑜伽球</t>
  </si>
  <si>
    <t>65cm*5个，75cm*5个</t>
  </si>
  <si>
    <t>派普</t>
  </si>
  <si>
    <t>手腕康复训练棒</t>
  </si>
  <si>
    <t>硅胶材质，四条/套，含4种颜色</t>
  </si>
  <si>
    <t>set悬吊系统弹力绳</t>
  </si>
  <si>
    <t>30cm/条，承重50KG</t>
  </si>
  <si>
    <t>BOLANG</t>
  </si>
  <si>
    <t>条</t>
  </si>
  <si>
    <t>60cm/条，承重50KG</t>
  </si>
  <si>
    <t>电极片</t>
  </si>
  <si>
    <t>40*40mm,反插，5.0mm孔,10对10片；
50*50mm,反插，5.0mm孔,10对10片</t>
  </si>
  <si>
    <t>翔宇</t>
  </si>
  <si>
    <t>对</t>
  </si>
  <si>
    <t>白贴布</t>
  </si>
  <si>
    <t>3.8cm*10M，32卷/箱</t>
  </si>
  <si>
    <t>箱</t>
  </si>
  <si>
    <t>铁质底座</t>
  </si>
  <si>
    <t>170cm人体骨骼模型配套</t>
  </si>
  <si>
    <t>蓝蝶</t>
  </si>
  <si>
    <t>音叉</t>
  </si>
  <si>
    <t>128hz，银色，每套含小锤和袋子</t>
  </si>
  <si>
    <t>祺云</t>
  </si>
  <si>
    <t>弹力圈</t>
  </si>
  <si>
    <t>25磅，60*75*0.6mm，乳胶款,含收纳袋</t>
  </si>
  <si>
    <t>中欧</t>
  </si>
  <si>
    <t>平衡垫</t>
  </si>
  <si>
    <t>蓝色，34cm/个</t>
  </si>
  <si>
    <t>百立德</t>
  </si>
  <si>
    <t>波速球</t>
  </si>
  <si>
    <t>58cm螺纹，含拉绳</t>
  </si>
  <si>
    <t>京迪尼</t>
  </si>
  <si>
    <t>瑜伽砖</t>
  </si>
  <si>
    <t>高密度150g/个</t>
  </si>
  <si>
    <t>朗威</t>
  </si>
  <si>
    <t>弹力带</t>
  </si>
  <si>
    <t>1.8米/28磅</t>
  </si>
  <si>
    <t>amyup</t>
  </si>
  <si>
    <t>筋膜球</t>
  </si>
  <si>
    <t>浮点直径7cm/个</t>
  </si>
  <si>
    <t>医用叩诊锤</t>
  </si>
  <si>
    <t>14cm*3cm/个</t>
  </si>
  <si>
    <t>跃安</t>
  </si>
  <si>
    <t>棉签</t>
  </si>
  <si>
    <t>长15cm,20支/袋，2500支/包</t>
  </si>
  <si>
    <t>华西</t>
  </si>
  <si>
    <t>包</t>
  </si>
  <si>
    <t>碘伏</t>
  </si>
  <si>
    <t>50ml，10瓶/提</t>
  </si>
  <si>
    <t>利尔康</t>
  </si>
  <si>
    <t>提</t>
  </si>
  <si>
    <t>耳穴贴</t>
  </si>
  <si>
    <t>600粒/盒</t>
  </si>
  <si>
    <t>珞亚山川</t>
  </si>
  <si>
    <t>盒</t>
  </si>
  <si>
    <t>精油</t>
  </si>
  <si>
    <t>200ml/瓶</t>
  </si>
  <si>
    <t>强身源</t>
  </si>
  <si>
    <t>瓶</t>
  </si>
  <si>
    <t>酒精</t>
  </si>
  <si>
    <t>浓度95%，30瓶/件</t>
  </si>
  <si>
    <t>金士康和</t>
  </si>
  <si>
    <t>件</t>
  </si>
  <si>
    <t>利器盒</t>
  </si>
  <si>
    <t>纸质带内胆13L，配厚医疗废物袋/套</t>
  </si>
  <si>
    <t>诚帆</t>
  </si>
  <si>
    <t>梅花针</t>
  </si>
  <si>
    <t>双头：7星针+多头针，10支/盒</t>
  </si>
  <si>
    <t>合</t>
  </si>
  <si>
    <t>穴位贴敷</t>
  </si>
  <si>
    <t>10贴/盒</t>
  </si>
  <si>
    <t>同仁堂</t>
  </si>
  <si>
    <t>一次性毫针</t>
  </si>
  <si>
    <t>0.25/13mm,100支/盒</t>
  </si>
  <si>
    <t>华佗</t>
  </si>
  <si>
    <t>0.25/25mm,100支/盒</t>
  </si>
  <si>
    <t>0.25/40mm,100支/盒</t>
  </si>
  <si>
    <t>0.25/50mm,100支/盒</t>
  </si>
  <si>
    <t>0.25/60mm,100支/盒</t>
  </si>
  <si>
    <t>0.4/70mm,100支/盒</t>
  </si>
  <si>
    <t>医用棉签</t>
  </si>
  <si>
    <t>12CM，单头，400支/包</t>
  </si>
  <si>
    <t>华士康</t>
  </si>
  <si>
    <t>艾灸盒</t>
  </si>
  <si>
    <t>单孔，实木材质，含弹力绑带</t>
  </si>
  <si>
    <t>蕲大妈</t>
  </si>
  <si>
    <t>双孔，实木材质，含弹力绑带</t>
  </si>
  <si>
    <t>四孔，实木材质，含弹力绑带</t>
  </si>
  <si>
    <t>六孔，实木材质，含弹力绑带</t>
  </si>
  <si>
    <t>艾绒</t>
  </si>
  <si>
    <t>石磨，5年，500克/包</t>
  </si>
  <si>
    <t>艾草制品有限公司</t>
  </si>
  <si>
    <t>艾条</t>
  </si>
  <si>
    <t>石磨，1.8cm*10根/盒，五年陈艾</t>
  </si>
  <si>
    <t>缝合线</t>
  </si>
  <si>
    <t>4-0，50包/盒</t>
  </si>
  <si>
    <t>金环</t>
  </si>
  <si>
    <t>缝合针</t>
  </si>
  <si>
    <t>8*24 圆头，100根/盒</t>
  </si>
  <si>
    <t>8*24 三角头，100根/盒</t>
  </si>
  <si>
    <t>乳胶管弹力止血带</t>
  </si>
  <si>
    <t>6*9mm,2.5m/袋</t>
  </si>
  <si>
    <t>安迪美格</t>
  </si>
  <si>
    <t>袋</t>
  </si>
  <si>
    <t>纱布绷带</t>
  </si>
  <si>
    <t>6*600cm，10卷/袋</t>
  </si>
  <si>
    <t>华鲁</t>
  </si>
  <si>
    <t>石膏绷带</t>
  </si>
  <si>
    <t>12.5cm*460cm，72卷/件</t>
  </si>
  <si>
    <t>雪花牌</t>
  </si>
  <si>
    <t>石膏衬垫</t>
  </si>
  <si>
    <t>15*300cm，10卷/包</t>
  </si>
  <si>
    <t>康健</t>
  </si>
  <si>
    <t>一次性CPR呼吸膜</t>
  </si>
  <si>
    <t>50张/盒</t>
  </si>
  <si>
    <t>怡健</t>
  </si>
  <si>
    <t>医用手套</t>
  </si>
  <si>
    <t>100只/盒，10盒/件</t>
  </si>
  <si>
    <t>英科</t>
  </si>
  <si>
    <t>医用压舌板</t>
  </si>
  <si>
    <t>竹，100片/包</t>
  </si>
  <si>
    <t>桂龙</t>
  </si>
  <si>
    <t>穴位空白贴</t>
  </si>
  <si>
    <t>100贴/包，6*6cm,内圈2cm,pu膜</t>
  </si>
  <si>
    <t>西安同康</t>
  </si>
  <si>
    <t>棉线</t>
  </si>
  <si>
    <t>3mm粗*100m长/卷 米白色</t>
  </si>
  <si>
    <t>七彩手工</t>
  </si>
  <si>
    <t>持针钳</t>
  </si>
  <si>
    <t>16cm/把</t>
  </si>
  <si>
    <t>金钟</t>
  </si>
  <si>
    <t>把</t>
  </si>
  <si>
    <t>合计：</t>
  </si>
  <si>
    <t>★每一个货物的“单价响应报价不得高于单价最高限价”，否则取消遴选资格；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</si>
</sst>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0" fillId="0" borderId="0">
      <protection locked="0"/>
    </xf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5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9" fillId="0" borderId="2" xfId="51" applyFont="1" applyFill="1" applyBorder="1" applyAlignment="1" applyProtection="1">
      <alignment horizontal="center" vertical="center" wrapText="1"/>
    </xf>
    <xf numFmtId="0" fontId="10" fillId="0" borderId="2" xfId="5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/>
    </xf>
    <xf numFmtId="0" fontId="6" fillId="0" borderId="2" xfId="51" applyFont="1" applyFill="1" applyBorder="1" applyAlignment="1" applyProtection="1">
      <alignment horizontal="center" vertical="center" wrapText="1"/>
    </xf>
    <xf numFmtId="0" fontId="10" fillId="0" borderId="2" xfId="5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3" xfId="50"/>
    <cellStyle name="常规 11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G3" sqref="G3"/>
    </sheetView>
  </sheetViews>
  <sheetFormatPr defaultColWidth="9" defaultRowHeight="20.25"/>
  <cols>
    <col min="1" max="1" width="6.125" style="4" customWidth="1"/>
    <col min="2" max="2" width="9.875" style="5" customWidth="1"/>
    <col min="3" max="3" width="13.25" style="6" customWidth="1"/>
    <col min="4" max="4" width="11.75" style="7" customWidth="1"/>
    <col min="5" max="5" width="6" style="6" customWidth="1"/>
    <col min="6" max="6" width="6.25" style="6" customWidth="1"/>
    <col min="7" max="7" width="9" style="6" customWidth="1"/>
    <col min="8" max="8" width="9.25" style="6" customWidth="1"/>
    <col min="9" max="9" width="13.125" style="6" customWidth="1"/>
    <col min="10" max="16384" width="9" style="6"/>
  </cols>
  <sheetData>
    <row r="1" s="1" customFormat="1" spans="1:9">
      <c r="A1" s="8" t="s">
        <v>0</v>
      </c>
      <c r="B1" s="8"/>
      <c r="C1" s="8"/>
      <c r="D1" s="9"/>
      <c r="E1" s="8"/>
      <c r="F1" s="8"/>
      <c r="G1" s="8"/>
      <c r="H1" s="8"/>
      <c r="I1" s="8"/>
    </row>
    <row r="2" s="2" customFormat="1" ht="42.75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</row>
    <row r="3" ht="120" spans="1:9">
      <c r="A3" s="12">
        <v>1</v>
      </c>
      <c r="B3" s="13" t="s">
        <v>10</v>
      </c>
      <c r="C3" s="14" t="s">
        <v>11</v>
      </c>
      <c r="D3" s="15" t="s">
        <v>12</v>
      </c>
      <c r="E3" s="16">
        <v>10</v>
      </c>
      <c r="F3" s="17" t="s">
        <v>13</v>
      </c>
      <c r="G3" s="17">
        <v>100</v>
      </c>
      <c r="H3" s="18"/>
      <c r="I3" s="33">
        <f t="shared" ref="I3:I9" si="0">H3*E3</f>
        <v>0</v>
      </c>
    </row>
    <row r="4" ht="24" spans="1:9">
      <c r="A4" s="12">
        <v>2</v>
      </c>
      <c r="B4" s="13" t="s">
        <v>14</v>
      </c>
      <c r="C4" s="14" t="s">
        <v>15</v>
      </c>
      <c r="D4" s="19" t="s">
        <v>16</v>
      </c>
      <c r="E4" s="16">
        <v>10</v>
      </c>
      <c r="F4" s="17" t="s">
        <v>17</v>
      </c>
      <c r="G4" s="17">
        <v>95</v>
      </c>
      <c r="H4" s="18"/>
      <c r="I4" s="33">
        <f t="shared" si="0"/>
        <v>0</v>
      </c>
    </row>
    <row r="5" ht="36" spans="1:9">
      <c r="A5" s="12">
        <v>3</v>
      </c>
      <c r="B5" s="13" t="s">
        <v>18</v>
      </c>
      <c r="C5" s="14" t="s">
        <v>19</v>
      </c>
      <c r="D5" s="15" t="s">
        <v>20</v>
      </c>
      <c r="E5" s="16">
        <v>50</v>
      </c>
      <c r="F5" s="17" t="s">
        <v>17</v>
      </c>
      <c r="G5" s="17">
        <v>230</v>
      </c>
      <c r="H5" s="18"/>
      <c r="I5" s="33">
        <f t="shared" si="0"/>
        <v>0</v>
      </c>
    </row>
    <row r="6" ht="24" spans="1:9">
      <c r="A6" s="12">
        <v>4</v>
      </c>
      <c r="B6" s="13" t="s">
        <v>21</v>
      </c>
      <c r="C6" s="14" t="s">
        <v>22</v>
      </c>
      <c r="D6" s="19" t="s">
        <v>23</v>
      </c>
      <c r="E6" s="16">
        <v>10</v>
      </c>
      <c r="F6" s="17" t="s">
        <v>24</v>
      </c>
      <c r="G6" s="17">
        <v>108</v>
      </c>
      <c r="H6" s="18"/>
      <c r="I6" s="33">
        <f t="shared" si="0"/>
        <v>0</v>
      </c>
    </row>
    <row r="7" ht="24" spans="1:9">
      <c r="A7" s="12">
        <v>5</v>
      </c>
      <c r="B7" s="12" t="s">
        <v>25</v>
      </c>
      <c r="C7" s="14" t="s">
        <v>26</v>
      </c>
      <c r="D7" s="20" t="s">
        <v>27</v>
      </c>
      <c r="E7" s="21">
        <v>10</v>
      </c>
      <c r="F7" s="21" t="s">
        <v>24</v>
      </c>
      <c r="G7" s="17">
        <v>85</v>
      </c>
      <c r="H7" s="18"/>
      <c r="I7" s="33">
        <f t="shared" si="0"/>
        <v>0</v>
      </c>
    </row>
    <row r="8" ht="24" spans="1:9">
      <c r="A8" s="12">
        <v>6</v>
      </c>
      <c r="B8" s="12" t="s">
        <v>28</v>
      </c>
      <c r="C8" s="14" t="s">
        <v>29</v>
      </c>
      <c r="D8" s="22" t="s">
        <v>23</v>
      </c>
      <c r="E8" s="21">
        <v>5</v>
      </c>
      <c r="F8" s="21" t="s">
        <v>13</v>
      </c>
      <c r="G8" s="17">
        <v>490</v>
      </c>
      <c r="H8" s="18"/>
      <c r="I8" s="33">
        <f t="shared" si="0"/>
        <v>0</v>
      </c>
    </row>
    <row r="9" ht="24" spans="1:9">
      <c r="A9" s="12">
        <v>7</v>
      </c>
      <c r="B9" s="23" t="s">
        <v>30</v>
      </c>
      <c r="C9" s="14" t="s">
        <v>31</v>
      </c>
      <c r="D9" s="24" t="s">
        <v>32</v>
      </c>
      <c r="E9" s="25">
        <v>5</v>
      </c>
      <c r="F9" s="21" t="s">
        <v>33</v>
      </c>
      <c r="G9" s="17">
        <v>230</v>
      </c>
      <c r="H9" s="18"/>
      <c r="I9" s="33">
        <f t="shared" si="0"/>
        <v>0</v>
      </c>
    </row>
    <row r="10" s="3" customFormat="1" ht="24" spans="1:9">
      <c r="A10" s="12">
        <v>8</v>
      </c>
      <c r="B10" s="26" t="s">
        <v>30</v>
      </c>
      <c r="C10" s="14" t="s">
        <v>34</v>
      </c>
      <c r="D10" s="24" t="s">
        <v>32</v>
      </c>
      <c r="E10" s="27">
        <v>5</v>
      </c>
      <c r="F10" s="17" t="s">
        <v>33</v>
      </c>
      <c r="G10" s="17">
        <v>420</v>
      </c>
      <c r="H10" s="28"/>
      <c r="I10" s="33">
        <f t="shared" ref="I10:I55" si="1">H10*E10</f>
        <v>0</v>
      </c>
    </row>
    <row r="11" s="3" customFormat="1" ht="72" spans="1:9">
      <c r="A11" s="12">
        <v>9</v>
      </c>
      <c r="B11" s="26" t="s">
        <v>35</v>
      </c>
      <c r="C11" s="14" t="s">
        <v>36</v>
      </c>
      <c r="D11" s="15" t="s">
        <v>37</v>
      </c>
      <c r="E11" s="27">
        <v>20</v>
      </c>
      <c r="F11" s="17" t="s">
        <v>38</v>
      </c>
      <c r="G11" s="17">
        <v>35</v>
      </c>
      <c r="H11" s="28"/>
      <c r="I11" s="33">
        <f t="shared" si="1"/>
        <v>0</v>
      </c>
    </row>
    <row r="12" s="3" customFormat="1" ht="24" spans="1:9">
      <c r="A12" s="12">
        <v>10</v>
      </c>
      <c r="B12" s="13" t="s">
        <v>39</v>
      </c>
      <c r="C12" s="14" t="s">
        <v>40</v>
      </c>
      <c r="D12" s="19" t="s">
        <v>20</v>
      </c>
      <c r="E12" s="16">
        <v>50</v>
      </c>
      <c r="F12" s="17" t="s">
        <v>41</v>
      </c>
      <c r="G12" s="17">
        <v>320</v>
      </c>
      <c r="H12" s="28"/>
      <c r="I12" s="33">
        <f t="shared" si="1"/>
        <v>0</v>
      </c>
    </row>
    <row r="13" s="3" customFormat="1" ht="24" spans="1:9">
      <c r="A13" s="12">
        <v>11</v>
      </c>
      <c r="B13" s="13" t="s">
        <v>42</v>
      </c>
      <c r="C13" s="14" t="s">
        <v>43</v>
      </c>
      <c r="D13" s="19" t="s">
        <v>44</v>
      </c>
      <c r="E13" s="16">
        <v>10</v>
      </c>
      <c r="F13" s="17" t="s">
        <v>24</v>
      </c>
      <c r="G13" s="17">
        <v>200</v>
      </c>
      <c r="H13" s="28"/>
      <c r="I13" s="33">
        <f t="shared" si="1"/>
        <v>0</v>
      </c>
    </row>
    <row r="14" s="3" customFormat="1" ht="24" spans="1:9">
      <c r="A14" s="12">
        <v>12</v>
      </c>
      <c r="B14" s="13" t="s">
        <v>45</v>
      </c>
      <c r="C14" s="14" t="s">
        <v>46</v>
      </c>
      <c r="D14" s="24" t="s">
        <v>47</v>
      </c>
      <c r="E14" s="16">
        <v>10</v>
      </c>
      <c r="F14" s="17" t="s">
        <v>13</v>
      </c>
      <c r="G14" s="17">
        <v>65</v>
      </c>
      <c r="H14" s="28"/>
      <c r="I14" s="33">
        <f t="shared" si="1"/>
        <v>0</v>
      </c>
    </row>
    <row r="15" s="3" customFormat="1" ht="36" spans="1:9">
      <c r="A15" s="12">
        <v>13</v>
      </c>
      <c r="B15" s="12" t="s">
        <v>48</v>
      </c>
      <c r="C15" s="14" t="s">
        <v>49</v>
      </c>
      <c r="D15" s="20" t="s">
        <v>50</v>
      </c>
      <c r="E15" s="25">
        <v>20</v>
      </c>
      <c r="F15" s="21" t="s">
        <v>24</v>
      </c>
      <c r="G15" s="17">
        <v>25</v>
      </c>
      <c r="H15" s="28"/>
      <c r="I15" s="33">
        <f t="shared" si="1"/>
        <v>0</v>
      </c>
    </row>
    <row r="16" s="3" customFormat="1" ht="18.75" spans="1:9">
      <c r="A16" s="12">
        <v>14</v>
      </c>
      <c r="B16" s="13" t="s">
        <v>51</v>
      </c>
      <c r="C16" s="14" t="s">
        <v>52</v>
      </c>
      <c r="D16" s="22" t="s">
        <v>53</v>
      </c>
      <c r="E16" s="25">
        <v>10</v>
      </c>
      <c r="F16" s="21" t="s">
        <v>24</v>
      </c>
      <c r="G16" s="17">
        <v>45</v>
      </c>
      <c r="H16" s="28"/>
      <c r="I16" s="33">
        <f t="shared" si="1"/>
        <v>0</v>
      </c>
    </row>
    <row r="17" s="3" customFormat="1" ht="24" spans="1:9">
      <c r="A17" s="12">
        <v>15</v>
      </c>
      <c r="B17" s="23" t="s">
        <v>54</v>
      </c>
      <c r="C17" s="14" t="s">
        <v>55</v>
      </c>
      <c r="D17" s="29" t="s">
        <v>56</v>
      </c>
      <c r="E17" s="25">
        <v>5</v>
      </c>
      <c r="F17" s="21" t="s">
        <v>24</v>
      </c>
      <c r="G17" s="17">
        <v>110</v>
      </c>
      <c r="H17" s="28"/>
      <c r="I17" s="33">
        <f t="shared" si="1"/>
        <v>0</v>
      </c>
    </row>
    <row r="18" s="3" customFormat="1" ht="18.75" spans="1:9">
      <c r="A18" s="12">
        <v>16</v>
      </c>
      <c r="B18" s="23" t="s">
        <v>57</v>
      </c>
      <c r="C18" s="14" t="s">
        <v>58</v>
      </c>
      <c r="D18" s="24" t="s">
        <v>59</v>
      </c>
      <c r="E18" s="25">
        <v>20</v>
      </c>
      <c r="F18" s="21" t="s">
        <v>24</v>
      </c>
      <c r="G18" s="17">
        <v>11</v>
      </c>
      <c r="H18" s="28"/>
      <c r="I18" s="33">
        <f t="shared" si="1"/>
        <v>0</v>
      </c>
    </row>
    <row r="19" s="3" customFormat="1" ht="18.75" spans="1:9">
      <c r="A19" s="12">
        <v>17</v>
      </c>
      <c r="B19" s="26" t="s">
        <v>60</v>
      </c>
      <c r="C19" s="14" t="s">
        <v>61</v>
      </c>
      <c r="D19" s="24" t="s">
        <v>62</v>
      </c>
      <c r="E19" s="27">
        <v>20</v>
      </c>
      <c r="F19" s="17" t="s">
        <v>33</v>
      </c>
      <c r="G19" s="17">
        <v>18</v>
      </c>
      <c r="H19" s="28"/>
      <c r="I19" s="33">
        <f t="shared" si="1"/>
        <v>0</v>
      </c>
    </row>
    <row r="20" s="3" customFormat="1" ht="18.75" spans="1:9">
      <c r="A20" s="12">
        <v>18</v>
      </c>
      <c r="B20" s="26" t="s">
        <v>63</v>
      </c>
      <c r="C20" s="14" t="s">
        <v>64</v>
      </c>
      <c r="D20" s="24" t="s">
        <v>50</v>
      </c>
      <c r="E20" s="27">
        <v>20</v>
      </c>
      <c r="F20" s="17" t="s">
        <v>24</v>
      </c>
      <c r="G20" s="17">
        <v>35</v>
      </c>
      <c r="H20" s="28"/>
      <c r="I20" s="33">
        <f t="shared" si="1"/>
        <v>0</v>
      </c>
    </row>
    <row r="21" s="3" customFormat="1" ht="18.75" spans="1:9">
      <c r="A21" s="12">
        <v>19</v>
      </c>
      <c r="B21" s="26" t="s">
        <v>65</v>
      </c>
      <c r="C21" s="14" t="s">
        <v>66</v>
      </c>
      <c r="D21" s="15" t="s">
        <v>67</v>
      </c>
      <c r="E21" s="27">
        <v>60</v>
      </c>
      <c r="F21" s="17" t="s">
        <v>24</v>
      </c>
      <c r="G21" s="17">
        <v>12</v>
      </c>
      <c r="H21" s="28"/>
      <c r="I21" s="33">
        <f t="shared" si="1"/>
        <v>0</v>
      </c>
    </row>
    <row r="22" s="3" customFormat="1" ht="24" spans="1:9">
      <c r="A22" s="12">
        <v>20</v>
      </c>
      <c r="B22" s="13" t="s">
        <v>68</v>
      </c>
      <c r="C22" s="14" t="s">
        <v>69</v>
      </c>
      <c r="D22" s="22" t="s">
        <v>70</v>
      </c>
      <c r="E22" s="25">
        <v>2</v>
      </c>
      <c r="F22" s="21" t="s">
        <v>71</v>
      </c>
      <c r="G22" s="17">
        <v>120</v>
      </c>
      <c r="H22" s="28"/>
      <c r="I22" s="33">
        <f t="shared" si="1"/>
        <v>0</v>
      </c>
    </row>
    <row r="23" s="3" customFormat="1" ht="18.75" spans="1:9">
      <c r="A23" s="12">
        <v>21</v>
      </c>
      <c r="B23" s="26" t="s">
        <v>72</v>
      </c>
      <c r="C23" s="14" t="s">
        <v>73</v>
      </c>
      <c r="D23" s="15" t="s">
        <v>74</v>
      </c>
      <c r="E23" s="27">
        <v>70</v>
      </c>
      <c r="F23" s="17" t="s">
        <v>75</v>
      </c>
      <c r="G23" s="17">
        <v>50</v>
      </c>
      <c r="H23" s="28"/>
      <c r="I23" s="33">
        <f t="shared" si="1"/>
        <v>0</v>
      </c>
    </row>
    <row r="24" s="3" customFormat="1" ht="18.75" spans="1:9">
      <c r="A24" s="12">
        <v>22</v>
      </c>
      <c r="B24" s="26" t="s">
        <v>76</v>
      </c>
      <c r="C24" s="14" t="s">
        <v>77</v>
      </c>
      <c r="D24" s="15" t="s">
        <v>78</v>
      </c>
      <c r="E24" s="27">
        <v>40</v>
      </c>
      <c r="F24" s="17" t="s">
        <v>79</v>
      </c>
      <c r="G24" s="17">
        <v>12</v>
      </c>
      <c r="H24" s="28"/>
      <c r="I24" s="33">
        <f t="shared" si="1"/>
        <v>0</v>
      </c>
    </row>
    <row r="25" s="3" customFormat="1" ht="18.75" spans="1:9">
      <c r="A25" s="12">
        <v>23</v>
      </c>
      <c r="B25" s="26" t="s">
        <v>80</v>
      </c>
      <c r="C25" s="14" t="s">
        <v>81</v>
      </c>
      <c r="D25" s="15" t="s">
        <v>82</v>
      </c>
      <c r="E25" s="27">
        <v>40</v>
      </c>
      <c r="F25" s="17" t="s">
        <v>83</v>
      </c>
      <c r="G25" s="17">
        <v>20</v>
      </c>
      <c r="H25" s="28"/>
      <c r="I25" s="33">
        <f t="shared" si="1"/>
        <v>0</v>
      </c>
    </row>
    <row r="26" s="3" customFormat="1" ht="24" spans="1:9">
      <c r="A26" s="12">
        <v>24</v>
      </c>
      <c r="B26" s="26" t="s">
        <v>84</v>
      </c>
      <c r="C26" s="14" t="s">
        <v>85</v>
      </c>
      <c r="D26" s="15" t="s">
        <v>86</v>
      </c>
      <c r="E26" s="27">
        <v>2</v>
      </c>
      <c r="F26" s="17" t="s">
        <v>87</v>
      </c>
      <c r="G26" s="17">
        <v>330</v>
      </c>
      <c r="H26" s="28"/>
      <c r="I26" s="33">
        <f t="shared" si="1"/>
        <v>0</v>
      </c>
    </row>
    <row r="27" s="3" customFormat="1" ht="36" spans="1:9">
      <c r="A27" s="12">
        <v>25</v>
      </c>
      <c r="B27" s="26" t="s">
        <v>88</v>
      </c>
      <c r="C27" s="14" t="s">
        <v>89</v>
      </c>
      <c r="D27" s="15" t="s">
        <v>90</v>
      </c>
      <c r="E27" s="27">
        <v>40</v>
      </c>
      <c r="F27" s="17" t="s">
        <v>13</v>
      </c>
      <c r="G27" s="17">
        <v>12</v>
      </c>
      <c r="H27" s="28"/>
      <c r="I27" s="33">
        <f t="shared" si="1"/>
        <v>0</v>
      </c>
    </row>
    <row r="28" s="3" customFormat="1" ht="24" spans="1:9">
      <c r="A28" s="12">
        <v>26</v>
      </c>
      <c r="B28" s="26" t="s">
        <v>91</v>
      </c>
      <c r="C28" s="14" t="s">
        <v>92</v>
      </c>
      <c r="D28" s="15" t="s">
        <v>78</v>
      </c>
      <c r="E28" s="27">
        <v>40</v>
      </c>
      <c r="F28" s="17" t="s">
        <v>93</v>
      </c>
      <c r="G28" s="17">
        <v>50</v>
      </c>
      <c r="H28" s="28"/>
      <c r="I28" s="33">
        <f t="shared" si="1"/>
        <v>0</v>
      </c>
    </row>
    <row r="29" s="3" customFormat="1" ht="18.75" spans="1:9">
      <c r="A29" s="12">
        <v>27</v>
      </c>
      <c r="B29" s="26" t="s">
        <v>94</v>
      </c>
      <c r="C29" s="14" t="s">
        <v>95</v>
      </c>
      <c r="D29" s="15" t="s">
        <v>96</v>
      </c>
      <c r="E29" s="27">
        <v>20</v>
      </c>
      <c r="F29" s="17" t="s">
        <v>79</v>
      </c>
      <c r="G29" s="17">
        <v>50</v>
      </c>
      <c r="H29" s="28"/>
      <c r="I29" s="33">
        <f t="shared" si="1"/>
        <v>0</v>
      </c>
    </row>
    <row r="30" s="3" customFormat="1" ht="24" spans="1:9">
      <c r="A30" s="12">
        <v>28</v>
      </c>
      <c r="B30" s="26" t="s">
        <v>97</v>
      </c>
      <c r="C30" s="14" t="s">
        <v>98</v>
      </c>
      <c r="D30" s="15" t="s">
        <v>99</v>
      </c>
      <c r="E30" s="27">
        <v>30</v>
      </c>
      <c r="F30" s="17" t="s">
        <v>79</v>
      </c>
      <c r="G30" s="17">
        <v>18</v>
      </c>
      <c r="H30" s="28"/>
      <c r="I30" s="33">
        <f t="shared" si="1"/>
        <v>0</v>
      </c>
    </row>
    <row r="31" s="3" customFormat="1" ht="24" spans="1:9">
      <c r="A31" s="12">
        <v>29</v>
      </c>
      <c r="B31" s="26" t="s">
        <v>97</v>
      </c>
      <c r="C31" s="14" t="s">
        <v>100</v>
      </c>
      <c r="D31" s="15" t="s">
        <v>99</v>
      </c>
      <c r="E31" s="27">
        <v>300</v>
      </c>
      <c r="F31" s="17" t="s">
        <v>79</v>
      </c>
      <c r="G31" s="17">
        <v>18</v>
      </c>
      <c r="H31" s="28"/>
      <c r="I31" s="33">
        <f t="shared" si="1"/>
        <v>0</v>
      </c>
    </row>
    <row r="32" s="3" customFormat="1" ht="24" spans="1:9">
      <c r="A32" s="12">
        <v>30</v>
      </c>
      <c r="B32" s="26" t="s">
        <v>97</v>
      </c>
      <c r="C32" s="14" t="s">
        <v>101</v>
      </c>
      <c r="D32" s="15" t="s">
        <v>99</v>
      </c>
      <c r="E32" s="27">
        <v>100</v>
      </c>
      <c r="F32" s="17" t="s">
        <v>79</v>
      </c>
      <c r="G32" s="17">
        <v>18</v>
      </c>
      <c r="H32" s="28"/>
      <c r="I32" s="33">
        <f t="shared" si="1"/>
        <v>0</v>
      </c>
    </row>
    <row r="33" s="3" customFormat="1" ht="24" spans="1:9">
      <c r="A33" s="12">
        <v>31</v>
      </c>
      <c r="B33" s="26" t="s">
        <v>97</v>
      </c>
      <c r="C33" s="14" t="s">
        <v>102</v>
      </c>
      <c r="D33" s="15" t="s">
        <v>99</v>
      </c>
      <c r="E33" s="27">
        <v>15</v>
      </c>
      <c r="F33" s="17" t="s">
        <v>79</v>
      </c>
      <c r="G33" s="17">
        <v>18</v>
      </c>
      <c r="H33" s="28"/>
      <c r="I33" s="33">
        <f t="shared" si="1"/>
        <v>0</v>
      </c>
    </row>
    <row r="34" s="3" customFormat="1" ht="24" spans="1:9">
      <c r="A34" s="12">
        <v>32</v>
      </c>
      <c r="B34" s="26" t="s">
        <v>97</v>
      </c>
      <c r="C34" s="14" t="s">
        <v>103</v>
      </c>
      <c r="D34" s="15" t="s">
        <v>99</v>
      </c>
      <c r="E34" s="27">
        <v>13</v>
      </c>
      <c r="F34" s="17" t="s">
        <v>79</v>
      </c>
      <c r="G34" s="17">
        <v>18</v>
      </c>
      <c r="H34" s="28"/>
      <c r="I34" s="33">
        <f t="shared" si="1"/>
        <v>0</v>
      </c>
    </row>
    <row r="35" s="3" customFormat="1" ht="24" spans="1:9">
      <c r="A35" s="12">
        <v>33</v>
      </c>
      <c r="B35" s="26" t="s">
        <v>97</v>
      </c>
      <c r="C35" s="14" t="s">
        <v>104</v>
      </c>
      <c r="D35" s="15" t="s">
        <v>99</v>
      </c>
      <c r="E35" s="27">
        <v>3</v>
      </c>
      <c r="F35" s="17" t="s">
        <v>79</v>
      </c>
      <c r="G35" s="17">
        <v>18</v>
      </c>
      <c r="H35" s="28"/>
      <c r="I35" s="33">
        <f t="shared" si="1"/>
        <v>0</v>
      </c>
    </row>
    <row r="36" s="3" customFormat="1" ht="24" spans="1:9">
      <c r="A36" s="12">
        <v>34</v>
      </c>
      <c r="B36" s="26" t="s">
        <v>105</v>
      </c>
      <c r="C36" s="14" t="s">
        <v>106</v>
      </c>
      <c r="D36" s="15" t="s">
        <v>107</v>
      </c>
      <c r="E36" s="27">
        <v>250</v>
      </c>
      <c r="F36" s="17" t="s">
        <v>71</v>
      </c>
      <c r="G36" s="17">
        <v>15</v>
      </c>
      <c r="H36" s="28"/>
      <c r="I36" s="33">
        <f t="shared" si="1"/>
        <v>0</v>
      </c>
    </row>
    <row r="37" s="3" customFormat="1" ht="24" spans="1:9">
      <c r="A37" s="12">
        <v>35</v>
      </c>
      <c r="B37" s="26" t="s">
        <v>108</v>
      </c>
      <c r="C37" s="14" t="s">
        <v>109</v>
      </c>
      <c r="D37" s="15" t="s">
        <v>110</v>
      </c>
      <c r="E37" s="27">
        <v>20</v>
      </c>
      <c r="F37" s="17" t="s">
        <v>24</v>
      </c>
      <c r="G37" s="17">
        <v>20</v>
      </c>
      <c r="H37" s="28"/>
      <c r="I37" s="33">
        <f t="shared" si="1"/>
        <v>0</v>
      </c>
    </row>
    <row r="38" s="3" customFormat="1" ht="24" spans="1:9">
      <c r="A38" s="12">
        <v>36</v>
      </c>
      <c r="B38" s="26" t="s">
        <v>108</v>
      </c>
      <c r="C38" s="14" t="s">
        <v>111</v>
      </c>
      <c r="D38" s="15" t="s">
        <v>110</v>
      </c>
      <c r="E38" s="27">
        <v>40</v>
      </c>
      <c r="F38" s="17" t="s">
        <v>24</v>
      </c>
      <c r="G38" s="17">
        <v>28</v>
      </c>
      <c r="H38" s="28"/>
      <c r="I38" s="33">
        <f t="shared" si="1"/>
        <v>0</v>
      </c>
    </row>
    <row r="39" s="3" customFormat="1" ht="24" spans="1:9">
      <c r="A39" s="12">
        <v>37</v>
      </c>
      <c r="B39" s="26" t="s">
        <v>108</v>
      </c>
      <c r="C39" s="14" t="s">
        <v>112</v>
      </c>
      <c r="D39" s="15" t="s">
        <v>110</v>
      </c>
      <c r="E39" s="27">
        <v>30</v>
      </c>
      <c r="F39" s="17" t="s">
        <v>24</v>
      </c>
      <c r="G39" s="17">
        <v>38</v>
      </c>
      <c r="H39" s="28"/>
      <c r="I39" s="33">
        <f t="shared" si="1"/>
        <v>0</v>
      </c>
    </row>
    <row r="40" s="3" customFormat="1" ht="24" spans="1:9">
      <c r="A40" s="12">
        <v>38</v>
      </c>
      <c r="B40" s="26" t="s">
        <v>108</v>
      </c>
      <c r="C40" s="14" t="s">
        <v>113</v>
      </c>
      <c r="D40" s="15" t="s">
        <v>110</v>
      </c>
      <c r="E40" s="27">
        <v>10</v>
      </c>
      <c r="F40" s="17" t="s">
        <v>24</v>
      </c>
      <c r="G40" s="17">
        <v>45</v>
      </c>
      <c r="H40" s="28"/>
      <c r="I40" s="33">
        <f t="shared" si="1"/>
        <v>0</v>
      </c>
    </row>
    <row r="41" s="3" customFormat="1" ht="24" spans="1:9">
      <c r="A41" s="12">
        <v>39</v>
      </c>
      <c r="B41" s="26" t="s">
        <v>114</v>
      </c>
      <c r="C41" s="14" t="s">
        <v>115</v>
      </c>
      <c r="D41" s="15" t="s">
        <v>116</v>
      </c>
      <c r="E41" s="27">
        <v>12</v>
      </c>
      <c r="F41" s="17" t="s">
        <v>71</v>
      </c>
      <c r="G41" s="17">
        <v>45</v>
      </c>
      <c r="H41" s="28"/>
      <c r="I41" s="33">
        <f t="shared" si="1"/>
        <v>0</v>
      </c>
    </row>
    <row r="42" s="3" customFormat="1" ht="24" spans="1:9">
      <c r="A42" s="12">
        <v>40</v>
      </c>
      <c r="B42" s="26" t="s">
        <v>117</v>
      </c>
      <c r="C42" s="14" t="s">
        <v>118</v>
      </c>
      <c r="D42" s="15" t="s">
        <v>116</v>
      </c>
      <c r="E42" s="27">
        <v>80</v>
      </c>
      <c r="F42" s="17" t="s">
        <v>79</v>
      </c>
      <c r="G42" s="17">
        <v>28</v>
      </c>
      <c r="H42" s="28"/>
      <c r="I42" s="33">
        <f t="shared" si="1"/>
        <v>0</v>
      </c>
    </row>
    <row r="43" s="3" customFormat="1" ht="18.75" spans="1:9">
      <c r="A43" s="12">
        <v>41</v>
      </c>
      <c r="B43" s="26" t="s">
        <v>119</v>
      </c>
      <c r="C43" s="14" t="s">
        <v>120</v>
      </c>
      <c r="D43" s="15" t="s">
        <v>121</v>
      </c>
      <c r="E43" s="27">
        <v>3</v>
      </c>
      <c r="F43" s="17" t="s">
        <v>79</v>
      </c>
      <c r="G43" s="17">
        <v>225</v>
      </c>
      <c r="H43" s="28"/>
      <c r="I43" s="33">
        <f t="shared" si="1"/>
        <v>0</v>
      </c>
    </row>
    <row r="44" s="3" customFormat="1" ht="24" spans="1:9">
      <c r="A44" s="12">
        <v>42</v>
      </c>
      <c r="B44" s="26" t="s">
        <v>122</v>
      </c>
      <c r="C44" s="14" t="s">
        <v>123</v>
      </c>
      <c r="D44" s="15" t="s">
        <v>121</v>
      </c>
      <c r="E44" s="27">
        <v>3</v>
      </c>
      <c r="F44" s="17" t="s">
        <v>79</v>
      </c>
      <c r="G44" s="17">
        <v>260</v>
      </c>
      <c r="H44" s="28"/>
      <c r="I44" s="33">
        <f t="shared" si="1"/>
        <v>0</v>
      </c>
    </row>
    <row r="45" s="3" customFormat="1" ht="24" spans="1:9">
      <c r="A45" s="12">
        <v>43</v>
      </c>
      <c r="B45" s="26" t="s">
        <v>122</v>
      </c>
      <c r="C45" s="14" t="s">
        <v>124</v>
      </c>
      <c r="D45" s="15" t="s">
        <v>121</v>
      </c>
      <c r="E45" s="27">
        <v>3</v>
      </c>
      <c r="F45" s="17" t="s">
        <v>79</v>
      </c>
      <c r="G45" s="17">
        <v>260</v>
      </c>
      <c r="H45" s="28"/>
      <c r="I45" s="33">
        <f t="shared" si="1"/>
        <v>0</v>
      </c>
    </row>
    <row r="46" s="3" customFormat="1" ht="24" spans="1:9">
      <c r="A46" s="12">
        <v>44</v>
      </c>
      <c r="B46" s="26" t="s">
        <v>125</v>
      </c>
      <c r="C46" s="14" t="s">
        <v>126</v>
      </c>
      <c r="D46" s="15" t="s">
        <v>127</v>
      </c>
      <c r="E46" s="27">
        <v>15</v>
      </c>
      <c r="F46" s="17" t="s">
        <v>128</v>
      </c>
      <c r="G46" s="17">
        <v>15</v>
      </c>
      <c r="H46" s="28"/>
      <c r="I46" s="33">
        <f t="shared" si="1"/>
        <v>0</v>
      </c>
    </row>
    <row r="47" s="3" customFormat="1" ht="24" spans="1:9">
      <c r="A47" s="12">
        <v>45</v>
      </c>
      <c r="B47" s="26" t="s">
        <v>129</v>
      </c>
      <c r="C47" s="14" t="s">
        <v>130</v>
      </c>
      <c r="D47" s="15" t="s">
        <v>131</v>
      </c>
      <c r="E47" s="27">
        <v>60</v>
      </c>
      <c r="F47" s="17" t="s">
        <v>71</v>
      </c>
      <c r="G47" s="17">
        <v>20</v>
      </c>
      <c r="H47" s="28"/>
      <c r="I47" s="33">
        <f t="shared" si="1"/>
        <v>0</v>
      </c>
    </row>
    <row r="48" s="3" customFormat="1" ht="24" spans="1:9">
      <c r="A48" s="12">
        <v>46</v>
      </c>
      <c r="B48" s="26" t="s">
        <v>132</v>
      </c>
      <c r="C48" s="14" t="s">
        <v>133</v>
      </c>
      <c r="D48" s="15" t="s">
        <v>134</v>
      </c>
      <c r="E48" s="27">
        <v>4</v>
      </c>
      <c r="F48" s="17" t="s">
        <v>87</v>
      </c>
      <c r="G48" s="17">
        <v>850</v>
      </c>
      <c r="H48" s="28"/>
      <c r="I48" s="33">
        <f t="shared" si="1"/>
        <v>0</v>
      </c>
    </row>
    <row r="49" s="3" customFormat="1" ht="24" spans="1:9">
      <c r="A49" s="12">
        <v>47</v>
      </c>
      <c r="B49" s="26" t="s">
        <v>135</v>
      </c>
      <c r="C49" s="14" t="s">
        <v>136</v>
      </c>
      <c r="D49" s="15" t="s">
        <v>137</v>
      </c>
      <c r="E49" s="27">
        <v>10</v>
      </c>
      <c r="F49" s="17" t="s">
        <v>71</v>
      </c>
      <c r="G49" s="17">
        <v>25</v>
      </c>
      <c r="H49" s="28"/>
      <c r="I49" s="33">
        <f t="shared" si="1"/>
        <v>0</v>
      </c>
    </row>
    <row r="50" s="3" customFormat="1" ht="24" spans="1:9">
      <c r="A50" s="12">
        <v>48</v>
      </c>
      <c r="B50" s="26" t="s">
        <v>138</v>
      </c>
      <c r="C50" s="14" t="s">
        <v>139</v>
      </c>
      <c r="D50" s="15" t="s">
        <v>140</v>
      </c>
      <c r="E50" s="27">
        <v>18</v>
      </c>
      <c r="F50" s="17" t="s">
        <v>79</v>
      </c>
      <c r="G50" s="17">
        <v>48</v>
      </c>
      <c r="H50" s="28"/>
      <c r="I50" s="33">
        <f t="shared" si="1"/>
        <v>0</v>
      </c>
    </row>
    <row r="51" s="3" customFormat="1" ht="24" spans="1:9">
      <c r="A51" s="12">
        <v>49</v>
      </c>
      <c r="B51" s="26" t="s">
        <v>141</v>
      </c>
      <c r="C51" s="14" t="s">
        <v>142</v>
      </c>
      <c r="D51" s="15" t="s">
        <v>143</v>
      </c>
      <c r="E51" s="27">
        <v>3</v>
      </c>
      <c r="F51" s="17" t="s">
        <v>87</v>
      </c>
      <c r="G51" s="17">
        <v>450</v>
      </c>
      <c r="H51" s="28"/>
      <c r="I51" s="33">
        <f t="shared" si="1"/>
        <v>0</v>
      </c>
    </row>
    <row r="52" s="3" customFormat="1" ht="18.75" spans="1:9">
      <c r="A52" s="12">
        <v>50</v>
      </c>
      <c r="B52" s="26" t="s">
        <v>144</v>
      </c>
      <c r="C52" s="14" t="s">
        <v>145</v>
      </c>
      <c r="D52" s="15" t="s">
        <v>146</v>
      </c>
      <c r="E52" s="27">
        <v>40</v>
      </c>
      <c r="F52" s="17" t="s">
        <v>71</v>
      </c>
      <c r="G52" s="17">
        <v>17</v>
      </c>
      <c r="H52" s="28"/>
      <c r="I52" s="33">
        <f t="shared" si="1"/>
        <v>0</v>
      </c>
    </row>
    <row r="53" s="3" customFormat="1" ht="36" spans="1:9">
      <c r="A53" s="12">
        <v>51</v>
      </c>
      <c r="B53" s="26" t="s">
        <v>147</v>
      </c>
      <c r="C53" s="14" t="s">
        <v>148</v>
      </c>
      <c r="D53" s="15" t="s">
        <v>149</v>
      </c>
      <c r="E53" s="27">
        <v>8</v>
      </c>
      <c r="F53" s="17" t="s">
        <v>71</v>
      </c>
      <c r="G53" s="17">
        <v>12.5</v>
      </c>
      <c r="H53" s="28"/>
      <c r="I53" s="33">
        <f t="shared" si="1"/>
        <v>0</v>
      </c>
    </row>
    <row r="54" s="3" customFormat="1" ht="24" spans="1:9">
      <c r="A54" s="12">
        <v>52</v>
      </c>
      <c r="B54" s="26" t="s">
        <v>150</v>
      </c>
      <c r="C54" s="14" t="s">
        <v>151</v>
      </c>
      <c r="D54" s="15" t="s">
        <v>152</v>
      </c>
      <c r="E54" s="27">
        <v>30</v>
      </c>
      <c r="F54" s="17" t="s">
        <v>17</v>
      </c>
      <c r="G54" s="17">
        <v>12.5</v>
      </c>
      <c r="H54" s="28"/>
      <c r="I54" s="33">
        <f t="shared" si="1"/>
        <v>0</v>
      </c>
    </row>
    <row r="55" s="3" customFormat="1" ht="18.75" spans="1:9">
      <c r="A55" s="12">
        <v>53</v>
      </c>
      <c r="B55" s="26" t="s">
        <v>153</v>
      </c>
      <c r="C55" s="14" t="s">
        <v>154</v>
      </c>
      <c r="D55" s="15" t="s">
        <v>155</v>
      </c>
      <c r="E55" s="27">
        <v>30</v>
      </c>
      <c r="F55" s="17" t="s">
        <v>156</v>
      </c>
      <c r="G55" s="17">
        <v>78</v>
      </c>
      <c r="H55" s="28"/>
      <c r="I55" s="33">
        <f t="shared" si="1"/>
        <v>0</v>
      </c>
    </row>
    <row r="56" s="3" customFormat="1" ht="18.75" spans="1:9">
      <c r="A56" s="30" t="s">
        <v>157</v>
      </c>
      <c r="B56" s="30"/>
      <c r="C56" s="30"/>
      <c r="D56" s="31"/>
      <c r="E56" s="30"/>
      <c r="F56" s="30"/>
      <c r="G56" s="30"/>
      <c r="H56" s="30"/>
      <c r="I56" s="30">
        <f>SUM(I3:I55)</f>
        <v>0</v>
      </c>
    </row>
    <row r="57" spans="1:9">
      <c r="A57" s="32" t="s">
        <v>158</v>
      </c>
      <c r="B57" s="32"/>
      <c r="C57" s="32"/>
      <c r="D57" s="32"/>
      <c r="E57" s="32"/>
      <c r="F57" s="32"/>
      <c r="G57" s="32"/>
      <c r="H57" s="32"/>
      <c r="I57" s="32"/>
    </row>
  </sheetData>
  <mergeCells count="2">
    <mergeCell ref="A56:H56"/>
    <mergeCell ref="A57:I5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叶枫o(∩_∩)</cp:lastModifiedBy>
  <dcterms:created xsi:type="dcterms:W3CDTF">2006-09-16T00:00:00Z</dcterms:created>
  <dcterms:modified xsi:type="dcterms:W3CDTF">2025-05-26T03:01:48Z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0D3EE971ED064491934B6CA41D744ECC_12</vt:lpwstr>
  </property>
  <property fmtid="{D5CDD505-2E9C-101B-9397-08002B2CF9AE}" pid="3" name="KSOProductBuildVer">
    <vt:lpwstr>2052-12.1.0.21171</vt:lpwstr>
  </property>
</Properties>
</file>